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192.168.0.20\эо\Приказы\2026 год\1. Прейскуранты\! ИТОГ\"/>
    </mc:Choice>
  </mc:AlternateContent>
  <xr:revisionPtr revIDLastSave="0" documentId="13_ncr:1_{D35EA866-77C5-4368-8C6A-A1D2AB268D68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Титульный лист" sheetId="5" r:id="rId1"/>
    <sheet name="ОСНТР" sheetId="4" r:id="rId2"/>
  </sheets>
  <definedNames>
    <definedName name="_xlnm._FilterDatabase" localSheetId="1" hidden="1">ОСНТР!$A$5:$D$5</definedName>
    <definedName name="Z_31A667D4_957B_4994_BA7B_BDB92F73CFA8_.wvu.PrintArea" localSheetId="0" hidden="1">#N/A</definedName>
    <definedName name="Z_31A667D4_957B_4994_BA7B_BDB92F73CFA8_.wvu.Rows" localSheetId="0" hidden="1">#N/A</definedName>
    <definedName name="_xlnm.Print_Titles" localSheetId="1">ОСНТР!$5:$5</definedName>
    <definedName name="_xlnm.Print_Area" localSheetId="1">ОСНТР!$A$1:$D$26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9" i="4" l="1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Q15" i="4" l="1"/>
  <c r="Q17" i="4" s="1"/>
  <c r="Q14" i="4"/>
  <c r="Q16" i="4" s="1"/>
  <c r="Q18" i="4" s="1"/>
</calcChain>
</file>

<file path=xl/sharedStrings.xml><?xml version="1.0" encoding="utf-8"?>
<sst xmlns="http://schemas.openxmlformats.org/spreadsheetml/2006/main" count="52" uniqueCount="39">
  <si>
    <t>№ п/п</t>
  </si>
  <si>
    <t>1 лист</t>
  </si>
  <si>
    <t>Консультационные услуги по подготовке испытательных лабораторий к аккредитации</t>
  </si>
  <si>
    <t>Изготовление за счет средств, полученных от приносящей доход деятельности, средств измерений и стандартных образцов и их реализация по заявкам юридических лиц</t>
  </si>
  <si>
    <t>Оценка соответствия и экспертиза лотерейного, развлекательного и игрового оборудования, участие в экспертизе инновационных разработок в соответствии с установленной сферой деятельности</t>
  </si>
  <si>
    <t>Прочие услуги в области защиты результатов интеллектуальной деятельности</t>
  </si>
  <si>
    <t>Услуги по ксерокопированию документов (ГОСТы, МИ, РД и др.)</t>
  </si>
  <si>
    <t>Начальник отдела сопровождения НТР</t>
  </si>
  <si>
    <t>Предлагается с 01.01.2019</t>
  </si>
  <si>
    <t>Разработка и оформление технической,  конструкторской, технологической и эксплуатационной документации на изделия, продукты и услуги</t>
  </si>
  <si>
    <t>Экспертиза  инновационных разработок, оказание консультационных услуг  по коммерциализации изделий, товаров, услуг и научных разработок в соответствии с установленной сферой деятельности</t>
  </si>
  <si>
    <t>Планирование  и сопровождение новых разработок, включая разработку  техдокументации, производство, испытания и сертификацию новых изделий и товаров, техническая поддержка изделий и программных продуктов в установленной сфере деятельности</t>
  </si>
  <si>
    <t>Разработка, метрологическая экспертиза методик и программ аттестации испытательного оборудования</t>
  </si>
  <si>
    <t>Разработка, аттестация методик измерений (МВИ), метрологическая экспертиза технической документации, разработка и метрологическая экспертиза методик калибровки</t>
  </si>
  <si>
    <t>Проведение испытаний с целью утверждения типа средств измерений СИ), внесение изменений в описание типа СИ и свидетельство об утверждении типа СИ, методику поверки, продление свидетельства об утверждении типа СИ,  разработка и испытания (аттестация) ПО</t>
  </si>
  <si>
    <t>Разработка (доработка) и оформление технических условий и нормативной документации организаций</t>
  </si>
  <si>
    <t>Услуги по оформлению и сопровождению документации для регистрации товарного знака</t>
  </si>
  <si>
    <t>Услуги по оформлению и сопровождению документации для получения  патента на изобретение, полезную модель, промышленный образец</t>
  </si>
  <si>
    <t>Наименование услуги</t>
  </si>
  <si>
    <t>1 ч/час</t>
  </si>
  <si>
    <t xml:space="preserve">ПРЕЙСКУРАНТ </t>
  </si>
  <si>
    <t xml:space="preserve">   с 2-х сторон</t>
  </si>
  <si>
    <t xml:space="preserve">Справочно: </t>
  </si>
  <si>
    <t>Стоимость услуг отдела сопровождения научно технических разработок может носить договорной характер.</t>
  </si>
  <si>
    <t>Цена, руб.               (без НДС)</t>
  </si>
  <si>
    <t xml:space="preserve">Единица измерения               </t>
  </si>
  <si>
    <t>Начальник ПЭО</t>
  </si>
  <si>
    <t>Осецкая В.В.</t>
  </si>
  <si>
    <t>Лясковский Н.М.</t>
  </si>
  <si>
    <t>на 2026 год</t>
  </si>
  <si>
    <t>на испытания средств измерений в целях утверждения типа и работы (услуги) в области технического регулирования и обеспечения единства измерений</t>
  </si>
  <si>
    <t>РОССТАНДАРТ</t>
  </si>
  <si>
    <t>ФЕДЕРАЛЬНОЕ БЮДЖЕТНОЕ УЧРЕЖДЕНИЕ
«ГОСУДАРСТВЕННЫЙ РЕГИОНАЛЬНЫЙ ЦЕНТР СТАНДАРТИЗАЦИИ, 
МЕТРОЛОГИИ И ИСПЫТАНИЙ В КРАСНОЯРСКОМ КРАЕ,
РЕСПУБЛИКЕ ХАКАСИЯ и РЕСПУБЛИКЕ ТЫВА»</t>
  </si>
  <si>
    <t>(ФБУ «Красноярский ЦСМ»)</t>
  </si>
  <si>
    <t>ПРЕЙСКУРАНТ</t>
  </si>
  <si>
    <t xml:space="preserve">НА 2026 ГОД </t>
  </si>
  <si>
    <t>вводится в действие с 01.01.2026</t>
  </si>
  <si>
    <t>г. Красноярск</t>
  </si>
  <si>
    <t>НА ИСПЫТАНИЯ СРЕДСТВ ИЗМЕРЕНИЙ В ЦЕЛЯХ УТВЕРЖДЕНИЯ ТИПА И РАБОТЫ (УСЛУГИ) В ОБЛАСТИ ТЕХНИЧЕСКОГО РЕГУЛИРОВАНИЯ И ОБЕСПЕЧЕНИЯ ЕДИНСТВА ИЗМЕРЕНИЙ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</si>
</sst>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Arial"/>
      <family val="2"/>
      <charset val="204"/>
    </font>
    <font>
      <sz val="12"/>
      <color rgb="FFFF0000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8"/>
      <name val="Arial"/>
      <family val="2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33">
    <xf numFmtId="0" fontId="0" fillId="0" borderId="0" xfId="0"/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2" fontId="4" fillId="0" borderId="0" xfId="0" applyNumberFormat="1" applyFont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2" fontId="5" fillId="0" borderId="1" xfId="0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/>
    </xf>
    <xf numFmtId="0" fontId="8" fillId="2" borderId="0" xfId="1" applyFont="1" applyFill="1"/>
    <xf numFmtId="0" fontId="8" fillId="0" borderId="0" xfId="1" applyFont="1"/>
    <xf numFmtId="0" fontId="1" fillId="2" borderId="0" xfId="1" applyFont="1" applyFill="1"/>
    <xf numFmtId="0" fontId="10" fillId="2" borderId="0" xfId="1" applyFont="1" applyFill="1" applyAlignment="1">
      <alignment horizontal="center" vertical="center"/>
    </xf>
    <xf numFmtId="0" fontId="11" fillId="2" borderId="0" xfId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12" fillId="2" borderId="0" xfId="1" applyFont="1" applyFill="1" applyAlignment="1">
      <alignment horizontal="center"/>
    </xf>
    <xf numFmtId="0" fontId="1" fillId="2" borderId="0" xfId="1" applyFont="1" applyFill="1" applyAlignment="1">
      <alignment horizontal="center"/>
    </xf>
    <xf numFmtId="0" fontId="2" fillId="2" borderId="0" xfId="1" applyFont="1" applyFill="1" applyAlignment="1">
      <alignment horizontal="center"/>
    </xf>
    <xf numFmtId="0" fontId="9" fillId="2" borderId="0" xfId="1" applyFont="1" applyFill="1" applyAlignment="1">
      <alignment horizontal="left"/>
    </xf>
    <xf numFmtId="0" fontId="2" fillId="2" borderId="0" xfId="1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right" vertical="center" wrapText="1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left" vertical="center"/>
    </xf>
  </cellXfs>
  <cellStyles count="2">
    <cellStyle name="Обычный" xfId="0" builtinId="0"/>
    <cellStyle name="Обычный 2" xfId="1" xr:uid="{E9F71347-638F-42D8-821A-D01A4F3D810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DDC4A0-7798-4CBD-BE33-60301C859729}">
  <dimension ref="A1:F51"/>
  <sheetViews>
    <sheetView tabSelected="1" view="pageBreakPreview" zoomScale="70" zoomScaleSheetLayoutView="70" workbookViewId="0">
      <selection activeCell="X23" sqref="X23"/>
    </sheetView>
  </sheetViews>
  <sheetFormatPr defaultRowHeight="11.25" x14ac:dyDescent="0.2"/>
  <cols>
    <col min="1" max="6" width="14.42578125" style="15" customWidth="1"/>
    <col min="7" max="256" width="9.140625" style="15"/>
    <col min="257" max="262" width="14.42578125" style="15" customWidth="1"/>
    <col min="263" max="512" width="9.140625" style="15"/>
    <col min="513" max="518" width="14.42578125" style="15" customWidth="1"/>
    <col min="519" max="768" width="9.140625" style="15"/>
    <col min="769" max="774" width="14.42578125" style="15" customWidth="1"/>
    <col min="775" max="1024" width="9.140625" style="15"/>
    <col min="1025" max="1030" width="14.42578125" style="15" customWidth="1"/>
    <col min="1031" max="1280" width="9.140625" style="15"/>
    <col min="1281" max="1286" width="14.42578125" style="15" customWidth="1"/>
    <col min="1287" max="1536" width="9.140625" style="15"/>
    <col min="1537" max="1542" width="14.42578125" style="15" customWidth="1"/>
    <col min="1543" max="1792" width="9.140625" style="15"/>
    <col min="1793" max="1798" width="14.42578125" style="15" customWidth="1"/>
    <col min="1799" max="2048" width="9.140625" style="15"/>
    <col min="2049" max="2054" width="14.42578125" style="15" customWidth="1"/>
    <col min="2055" max="2304" width="9.140625" style="15"/>
    <col min="2305" max="2310" width="14.42578125" style="15" customWidth="1"/>
    <col min="2311" max="2560" width="9.140625" style="15"/>
    <col min="2561" max="2566" width="14.42578125" style="15" customWidth="1"/>
    <col min="2567" max="2816" width="9.140625" style="15"/>
    <col min="2817" max="2822" width="14.42578125" style="15" customWidth="1"/>
    <col min="2823" max="3072" width="9.140625" style="15"/>
    <col min="3073" max="3078" width="14.42578125" style="15" customWidth="1"/>
    <col min="3079" max="3328" width="9.140625" style="15"/>
    <col min="3329" max="3334" width="14.42578125" style="15" customWidth="1"/>
    <col min="3335" max="3584" width="9.140625" style="15"/>
    <col min="3585" max="3590" width="14.42578125" style="15" customWidth="1"/>
    <col min="3591" max="3840" width="9.140625" style="15"/>
    <col min="3841" max="3846" width="14.42578125" style="15" customWidth="1"/>
    <col min="3847" max="4096" width="9.140625" style="15"/>
    <col min="4097" max="4102" width="14.42578125" style="15" customWidth="1"/>
    <col min="4103" max="4352" width="9.140625" style="15"/>
    <col min="4353" max="4358" width="14.42578125" style="15" customWidth="1"/>
    <col min="4359" max="4608" width="9.140625" style="15"/>
    <col min="4609" max="4614" width="14.42578125" style="15" customWidth="1"/>
    <col min="4615" max="4864" width="9.140625" style="15"/>
    <col min="4865" max="4870" width="14.42578125" style="15" customWidth="1"/>
    <col min="4871" max="5120" width="9.140625" style="15"/>
    <col min="5121" max="5126" width="14.42578125" style="15" customWidth="1"/>
    <col min="5127" max="5376" width="9.140625" style="15"/>
    <col min="5377" max="5382" width="14.42578125" style="15" customWidth="1"/>
    <col min="5383" max="5632" width="9.140625" style="15"/>
    <col min="5633" max="5638" width="14.42578125" style="15" customWidth="1"/>
    <col min="5639" max="5888" width="9.140625" style="15"/>
    <col min="5889" max="5894" width="14.42578125" style="15" customWidth="1"/>
    <col min="5895" max="6144" width="9.140625" style="15"/>
    <col min="6145" max="6150" width="14.42578125" style="15" customWidth="1"/>
    <col min="6151" max="6400" width="9.140625" style="15"/>
    <col min="6401" max="6406" width="14.42578125" style="15" customWidth="1"/>
    <col min="6407" max="6656" width="9.140625" style="15"/>
    <col min="6657" max="6662" width="14.42578125" style="15" customWidth="1"/>
    <col min="6663" max="6912" width="9.140625" style="15"/>
    <col min="6913" max="6918" width="14.42578125" style="15" customWidth="1"/>
    <col min="6919" max="7168" width="9.140625" style="15"/>
    <col min="7169" max="7174" width="14.42578125" style="15" customWidth="1"/>
    <col min="7175" max="7424" width="9.140625" style="15"/>
    <col min="7425" max="7430" width="14.42578125" style="15" customWidth="1"/>
    <col min="7431" max="7680" width="9.140625" style="15"/>
    <col min="7681" max="7686" width="14.42578125" style="15" customWidth="1"/>
    <col min="7687" max="7936" width="9.140625" style="15"/>
    <col min="7937" max="7942" width="14.42578125" style="15" customWidth="1"/>
    <col min="7943" max="8192" width="9.140625" style="15"/>
    <col min="8193" max="8198" width="14.42578125" style="15" customWidth="1"/>
    <col min="8199" max="8448" width="9.140625" style="15"/>
    <col min="8449" max="8454" width="14.42578125" style="15" customWidth="1"/>
    <col min="8455" max="8704" width="9.140625" style="15"/>
    <col min="8705" max="8710" width="14.42578125" style="15" customWidth="1"/>
    <col min="8711" max="8960" width="9.140625" style="15"/>
    <col min="8961" max="8966" width="14.42578125" style="15" customWidth="1"/>
    <col min="8967" max="9216" width="9.140625" style="15"/>
    <col min="9217" max="9222" width="14.42578125" style="15" customWidth="1"/>
    <col min="9223" max="9472" width="9.140625" style="15"/>
    <col min="9473" max="9478" width="14.42578125" style="15" customWidth="1"/>
    <col min="9479" max="9728" width="9.140625" style="15"/>
    <col min="9729" max="9734" width="14.42578125" style="15" customWidth="1"/>
    <col min="9735" max="9984" width="9.140625" style="15"/>
    <col min="9985" max="9990" width="14.42578125" style="15" customWidth="1"/>
    <col min="9991" max="10240" width="9.140625" style="15"/>
    <col min="10241" max="10246" width="14.42578125" style="15" customWidth="1"/>
    <col min="10247" max="10496" width="9.140625" style="15"/>
    <col min="10497" max="10502" width="14.42578125" style="15" customWidth="1"/>
    <col min="10503" max="10752" width="9.140625" style="15"/>
    <col min="10753" max="10758" width="14.42578125" style="15" customWidth="1"/>
    <col min="10759" max="11008" width="9.140625" style="15"/>
    <col min="11009" max="11014" width="14.42578125" style="15" customWidth="1"/>
    <col min="11015" max="11264" width="9.140625" style="15"/>
    <col min="11265" max="11270" width="14.42578125" style="15" customWidth="1"/>
    <col min="11271" max="11520" width="9.140625" style="15"/>
    <col min="11521" max="11526" width="14.42578125" style="15" customWidth="1"/>
    <col min="11527" max="11776" width="9.140625" style="15"/>
    <col min="11777" max="11782" width="14.42578125" style="15" customWidth="1"/>
    <col min="11783" max="12032" width="9.140625" style="15"/>
    <col min="12033" max="12038" width="14.42578125" style="15" customWidth="1"/>
    <col min="12039" max="12288" width="9.140625" style="15"/>
    <col min="12289" max="12294" width="14.42578125" style="15" customWidth="1"/>
    <col min="12295" max="12544" width="9.140625" style="15"/>
    <col min="12545" max="12550" width="14.42578125" style="15" customWidth="1"/>
    <col min="12551" max="12800" width="9.140625" style="15"/>
    <col min="12801" max="12806" width="14.42578125" style="15" customWidth="1"/>
    <col min="12807" max="13056" width="9.140625" style="15"/>
    <col min="13057" max="13062" width="14.42578125" style="15" customWidth="1"/>
    <col min="13063" max="13312" width="9.140625" style="15"/>
    <col min="13313" max="13318" width="14.42578125" style="15" customWidth="1"/>
    <col min="13319" max="13568" width="9.140625" style="15"/>
    <col min="13569" max="13574" width="14.42578125" style="15" customWidth="1"/>
    <col min="13575" max="13824" width="9.140625" style="15"/>
    <col min="13825" max="13830" width="14.42578125" style="15" customWidth="1"/>
    <col min="13831" max="14080" width="9.140625" style="15"/>
    <col min="14081" max="14086" width="14.42578125" style="15" customWidth="1"/>
    <col min="14087" max="14336" width="9.140625" style="15"/>
    <col min="14337" max="14342" width="14.42578125" style="15" customWidth="1"/>
    <col min="14343" max="14592" width="9.140625" style="15"/>
    <col min="14593" max="14598" width="14.42578125" style="15" customWidth="1"/>
    <col min="14599" max="14848" width="9.140625" style="15"/>
    <col min="14849" max="14854" width="14.42578125" style="15" customWidth="1"/>
    <col min="14855" max="15104" width="9.140625" style="15"/>
    <col min="15105" max="15110" width="14.42578125" style="15" customWidth="1"/>
    <col min="15111" max="15360" width="9.140625" style="15"/>
    <col min="15361" max="15366" width="14.42578125" style="15" customWidth="1"/>
    <col min="15367" max="15616" width="9.140625" style="15"/>
    <col min="15617" max="15622" width="14.42578125" style="15" customWidth="1"/>
    <col min="15623" max="15872" width="9.140625" style="15"/>
    <col min="15873" max="15878" width="14.42578125" style="15" customWidth="1"/>
    <col min="15879" max="16128" width="9.140625" style="15"/>
    <col min="16129" max="16134" width="14.42578125" style="15" customWidth="1"/>
    <col min="16135" max="16384" width="9.140625" style="15"/>
  </cols>
  <sheetData>
    <row r="1" spans="1:6" ht="12.75" x14ac:dyDescent="0.2">
      <c r="A1" s="14"/>
      <c r="B1" s="14"/>
      <c r="C1" s="14"/>
      <c r="D1" s="14"/>
      <c r="E1" s="23"/>
      <c r="F1" s="23"/>
    </row>
    <row r="2" spans="1:6" ht="12.75" x14ac:dyDescent="0.2">
      <c r="A2" s="14"/>
      <c r="B2" s="14"/>
      <c r="C2" s="14"/>
      <c r="D2" s="14"/>
      <c r="E2" s="23"/>
      <c r="F2" s="23"/>
    </row>
    <row r="3" spans="1:6" ht="15.75" x14ac:dyDescent="0.25">
      <c r="A3" s="22" t="s">
        <v>31</v>
      </c>
      <c r="B3" s="22"/>
      <c r="C3" s="22"/>
      <c r="D3" s="22"/>
      <c r="E3" s="22"/>
      <c r="F3" s="22"/>
    </row>
    <row r="4" spans="1:6" ht="15.75" x14ac:dyDescent="0.25">
      <c r="A4" s="21"/>
      <c r="B4" s="21"/>
      <c r="C4" s="21"/>
      <c r="D4" s="21"/>
      <c r="E4" s="21"/>
      <c r="F4" s="21"/>
    </row>
    <row r="5" spans="1:6" ht="70.5" customHeight="1" x14ac:dyDescent="0.2">
      <c r="A5" s="24" t="s">
        <v>32</v>
      </c>
      <c r="B5" s="24"/>
      <c r="C5" s="24"/>
      <c r="D5" s="24"/>
      <c r="E5" s="24"/>
      <c r="F5" s="24"/>
    </row>
    <row r="6" spans="1:6" ht="15.75" x14ac:dyDescent="0.25">
      <c r="A6" s="22" t="s">
        <v>33</v>
      </c>
      <c r="B6" s="22"/>
      <c r="C6" s="22"/>
      <c r="D6" s="22"/>
      <c r="E6" s="22"/>
      <c r="F6" s="22"/>
    </row>
    <row r="7" spans="1:6" ht="15.75" x14ac:dyDescent="0.25">
      <c r="A7" s="16"/>
      <c r="B7" s="16"/>
      <c r="C7" s="16"/>
      <c r="D7" s="16"/>
      <c r="E7" s="16"/>
      <c r="F7" s="16"/>
    </row>
    <row r="8" spans="1:6" x14ac:dyDescent="0.2">
      <c r="A8" s="14"/>
      <c r="B8" s="14"/>
      <c r="C8" s="14"/>
      <c r="D8" s="14"/>
      <c r="E8" s="14"/>
      <c r="F8" s="14"/>
    </row>
    <row r="9" spans="1:6" x14ac:dyDescent="0.2">
      <c r="A9" s="14"/>
      <c r="B9" s="14"/>
      <c r="C9" s="14"/>
      <c r="D9" s="14"/>
      <c r="E9" s="14"/>
      <c r="F9" s="14"/>
    </row>
    <row r="10" spans="1:6" x14ac:dyDescent="0.2">
      <c r="A10" s="14"/>
      <c r="B10" s="14"/>
      <c r="C10" s="14"/>
      <c r="D10" s="14"/>
      <c r="E10" s="14"/>
      <c r="F10" s="14"/>
    </row>
    <row r="11" spans="1:6" x14ac:dyDescent="0.2">
      <c r="A11" s="14"/>
      <c r="B11" s="14"/>
      <c r="C11" s="14"/>
      <c r="D11" s="14"/>
      <c r="E11" s="14"/>
      <c r="F11" s="14"/>
    </row>
    <row r="12" spans="1:6" x14ac:dyDescent="0.2">
      <c r="A12" s="14"/>
      <c r="B12" s="14"/>
      <c r="C12" s="14"/>
      <c r="D12" s="14"/>
      <c r="E12" s="14"/>
      <c r="F12" s="14"/>
    </row>
    <row r="13" spans="1:6" x14ac:dyDescent="0.2">
      <c r="A13" s="14"/>
      <c r="B13" s="14"/>
      <c r="C13" s="14"/>
      <c r="D13" s="14"/>
      <c r="E13" s="14"/>
      <c r="F13" s="14"/>
    </row>
    <row r="14" spans="1:6" x14ac:dyDescent="0.2">
      <c r="A14" s="14"/>
      <c r="B14" s="14"/>
      <c r="C14" s="14"/>
      <c r="D14" s="14"/>
      <c r="E14" s="14"/>
      <c r="F14" s="14"/>
    </row>
    <row r="15" spans="1:6" ht="25.5" x14ac:dyDescent="0.2">
      <c r="A15" s="17" t="s">
        <v>34</v>
      </c>
      <c r="B15" s="17"/>
      <c r="C15" s="17"/>
      <c r="D15" s="17"/>
      <c r="E15" s="17"/>
      <c r="F15" s="17"/>
    </row>
    <row r="16" spans="1:6" ht="12" customHeight="1" x14ac:dyDescent="0.2">
      <c r="A16" s="14"/>
      <c r="B16" s="14"/>
      <c r="C16" s="14"/>
      <c r="D16" s="14"/>
      <c r="E16" s="14"/>
      <c r="F16" s="14"/>
    </row>
    <row r="17" spans="1:6" ht="85.5" customHeight="1" x14ac:dyDescent="0.2">
      <c r="A17" s="18" t="s">
        <v>38</v>
      </c>
      <c r="B17" s="18"/>
      <c r="C17" s="18"/>
      <c r="D17" s="18"/>
      <c r="E17" s="18"/>
      <c r="F17" s="18"/>
    </row>
    <row r="18" spans="1:6" ht="20.100000000000001" customHeight="1" x14ac:dyDescent="0.3">
      <c r="A18" s="19" t="s">
        <v>35</v>
      </c>
      <c r="B18" s="19"/>
      <c r="C18" s="19"/>
      <c r="D18" s="19"/>
      <c r="E18" s="19"/>
      <c r="F18" s="19"/>
    </row>
    <row r="19" spans="1:6" ht="11.25" customHeight="1" x14ac:dyDescent="0.2">
      <c r="A19" s="14"/>
      <c r="B19" s="14"/>
      <c r="C19" s="14"/>
      <c r="D19" s="14"/>
      <c r="E19" s="14"/>
      <c r="F19" s="14"/>
    </row>
    <row r="20" spans="1:6" ht="11.25" customHeight="1" x14ac:dyDescent="0.2">
      <c r="A20" s="14"/>
      <c r="B20" s="14"/>
      <c r="C20" s="14"/>
      <c r="D20" s="14"/>
      <c r="E20" s="14"/>
      <c r="F20" s="14"/>
    </row>
    <row r="21" spans="1:6" ht="11.25" customHeight="1" x14ac:dyDescent="0.2">
      <c r="A21" s="14"/>
      <c r="B21" s="14"/>
      <c r="C21" s="14"/>
      <c r="D21" s="14"/>
      <c r="E21" s="14"/>
      <c r="F21" s="14"/>
    </row>
    <row r="22" spans="1:6" ht="14.25" x14ac:dyDescent="0.2">
      <c r="A22" s="20" t="s">
        <v>36</v>
      </c>
      <c r="B22" s="20"/>
      <c r="C22" s="20"/>
      <c r="D22" s="20"/>
      <c r="E22" s="20"/>
      <c r="F22" s="20"/>
    </row>
    <row r="23" spans="1:6" ht="11.25" customHeight="1" x14ac:dyDescent="0.25">
      <c r="A23" s="16"/>
      <c r="B23" s="16"/>
      <c r="C23" s="16"/>
      <c r="D23" s="16"/>
      <c r="E23" s="16"/>
      <c r="F23" s="16"/>
    </row>
    <row r="24" spans="1:6" ht="11.25" customHeight="1" x14ac:dyDescent="0.25">
      <c r="A24" s="16"/>
      <c r="B24" s="16"/>
      <c r="C24" s="16"/>
      <c r="D24" s="16"/>
      <c r="E24" s="16"/>
      <c r="F24" s="16"/>
    </row>
    <row r="25" spans="1:6" ht="11.25" customHeight="1" x14ac:dyDescent="0.25">
      <c r="A25" s="16"/>
      <c r="B25" s="16"/>
      <c r="C25" s="16"/>
      <c r="D25" s="16"/>
      <c r="E25" s="16"/>
      <c r="F25" s="16"/>
    </row>
    <row r="26" spans="1:6" ht="11.25" customHeight="1" x14ac:dyDescent="0.25">
      <c r="A26" s="16"/>
      <c r="B26" s="16"/>
      <c r="C26" s="16"/>
      <c r="D26" s="16"/>
      <c r="E26" s="16"/>
      <c r="F26" s="16"/>
    </row>
    <row r="27" spans="1:6" ht="11.25" customHeight="1" x14ac:dyDescent="0.25">
      <c r="A27" s="16"/>
      <c r="B27" s="16"/>
      <c r="C27" s="16"/>
      <c r="D27" s="16"/>
      <c r="E27" s="16"/>
      <c r="F27" s="16"/>
    </row>
    <row r="28" spans="1:6" ht="11.25" customHeight="1" x14ac:dyDescent="0.25">
      <c r="A28" s="16"/>
      <c r="B28" s="16"/>
      <c r="C28" s="16"/>
      <c r="D28" s="16"/>
      <c r="E28" s="16"/>
      <c r="F28" s="16"/>
    </row>
    <row r="29" spans="1:6" ht="11.25" customHeight="1" x14ac:dyDescent="0.25">
      <c r="A29" s="16"/>
      <c r="B29" s="16"/>
      <c r="C29" s="16"/>
      <c r="D29" s="16"/>
      <c r="E29" s="16"/>
      <c r="F29" s="16"/>
    </row>
    <row r="30" spans="1:6" ht="11.25" customHeight="1" x14ac:dyDescent="0.25">
      <c r="A30" s="16"/>
      <c r="B30" s="16"/>
      <c r="C30" s="16"/>
      <c r="D30" s="16"/>
      <c r="E30" s="16"/>
      <c r="F30" s="16"/>
    </row>
    <row r="31" spans="1:6" ht="11.25" customHeight="1" x14ac:dyDescent="0.25">
      <c r="A31" s="16"/>
      <c r="B31" s="16"/>
      <c r="C31" s="16"/>
      <c r="D31" s="16"/>
      <c r="E31" s="16"/>
      <c r="F31" s="16"/>
    </row>
    <row r="32" spans="1:6" ht="11.25" customHeight="1" x14ac:dyDescent="0.25">
      <c r="A32" s="16"/>
      <c r="B32" s="16"/>
      <c r="C32" s="16"/>
      <c r="D32" s="16"/>
      <c r="E32" s="16"/>
      <c r="F32" s="16"/>
    </row>
    <row r="33" spans="1:6" ht="11.25" customHeight="1" x14ac:dyDescent="0.25">
      <c r="A33" s="16"/>
      <c r="B33" s="16"/>
      <c r="C33" s="16"/>
      <c r="D33" s="16"/>
      <c r="E33" s="16"/>
      <c r="F33" s="16"/>
    </row>
    <row r="34" spans="1:6" ht="11.25" customHeight="1" x14ac:dyDescent="0.25">
      <c r="A34" s="16"/>
      <c r="B34" s="16"/>
      <c r="C34" s="16"/>
      <c r="D34" s="16"/>
      <c r="E34" s="16"/>
      <c r="F34" s="16"/>
    </row>
    <row r="35" spans="1:6" ht="11.25" customHeight="1" x14ac:dyDescent="0.25">
      <c r="A35" s="16"/>
      <c r="B35" s="16"/>
      <c r="C35" s="16"/>
      <c r="D35" s="16"/>
      <c r="E35" s="16"/>
      <c r="F35" s="16"/>
    </row>
    <row r="36" spans="1:6" ht="11.25" customHeight="1" x14ac:dyDescent="0.25">
      <c r="A36" s="16"/>
      <c r="B36" s="16"/>
      <c r="C36" s="16"/>
      <c r="D36" s="16"/>
      <c r="E36" s="16"/>
      <c r="F36" s="16"/>
    </row>
    <row r="37" spans="1:6" ht="11.25" customHeight="1" x14ac:dyDescent="0.25">
      <c r="A37" s="16"/>
      <c r="B37" s="16"/>
      <c r="C37" s="16"/>
      <c r="D37" s="16"/>
      <c r="E37" s="16"/>
      <c r="F37" s="16"/>
    </row>
    <row r="38" spans="1:6" ht="11.25" customHeight="1" x14ac:dyDescent="0.25">
      <c r="A38" s="16"/>
      <c r="B38" s="16"/>
      <c r="C38" s="16"/>
      <c r="D38" s="16"/>
      <c r="E38" s="16"/>
      <c r="F38" s="16"/>
    </row>
    <row r="39" spans="1:6" ht="11.25" customHeight="1" x14ac:dyDescent="0.25">
      <c r="A39" s="16"/>
      <c r="B39" s="16"/>
      <c r="C39" s="16"/>
      <c r="D39" s="16"/>
      <c r="E39" s="16"/>
      <c r="F39" s="16"/>
    </row>
    <row r="40" spans="1:6" ht="11.25" customHeight="1" x14ac:dyDescent="0.25">
      <c r="A40" s="16"/>
      <c r="B40" s="16"/>
      <c r="C40" s="16"/>
      <c r="D40" s="16"/>
      <c r="E40" s="16"/>
      <c r="F40" s="16"/>
    </row>
    <row r="41" spans="1:6" ht="11.25" customHeight="1" x14ac:dyDescent="0.25">
      <c r="A41" s="16"/>
      <c r="B41" s="16"/>
      <c r="C41" s="16"/>
      <c r="D41" s="16"/>
      <c r="E41" s="16"/>
      <c r="F41" s="16"/>
    </row>
    <row r="42" spans="1:6" ht="11.25" customHeight="1" x14ac:dyDescent="0.25">
      <c r="A42" s="16"/>
      <c r="B42" s="16"/>
      <c r="C42" s="16"/>
      <c r="D42" s="16"/>
      <c r="E42" s="16"/>
      <c r="F42" s="16"/>
    </row>
    <row r="43" spans="1:6" ht="11.25" customHeight="1" x14ac:dyDescent="0.25">
      <c r="A43" s="16"/>
      <c r="B43" s="16"/>
      <c r="C43" s="16"/>
      <c r="D43" s="16"/>
      <c r="E43" s="16"/>
      <c r="F43" s="16"/>
    </row>
    <row r="44" spans="1:6" ht="11.25" customHeight="1" x14ac:dyDescent="0.25">
      <c r="A44" s="16"/>
      <c r="B44" s="16"/>
      <c r="C44" s="16"/>
      <c r="D44" s="16"/>
      <c r="E44" s="16"/>
      <c r="F44" s="16"/>
    </row>
    <row r="45" spans="1:6" ht="11.25" customHeight="1" x14ac:dyDescent="0.25">
      <c r="A45" s="16"/>
      <c r="B45" s="16"/>
      <c r="C45" s="16"/>
      <c r="D45" s="16"/>
      <c r="E45" s="16"/>
      <c r="F45" s="16"/>
    </row>
    <row r="46" spans="1:6" ht="11.25" customHeight="1" x14ac:dyDescent="0.25">
      <c r="A46" s="16"/>
      <c r="B46" s="16"/>
      <c r="C46" s="16"/>
      <c r="D46" s="16"/>
      <c r="E46" s="16"/>
      <c r="F46" s="16"/>
    </row>
    <row r="47" spans="1:6" ht="11.25" customHeight="1" x14ac:dyDescent="0.25">
      <c r="A47" s="16"/>
      <c r="B47" s="16"/>
      <c r="C47" s="16"/>
      <c r="D47" s="16"/>
      <c r="E47" s="16"/>
      <c r="F47" s="16"/>
    </row>
    <row r="48" spans="1:6" ht="11.25" customHeight="1" x14ac:dyDescent="0.25">
      <c r="A48" s="16"/>
      <c r="B48" s="16"/>
      <c r="C48" s="16"/>
      <c r="D48" s="16"/>
      <c r="E48" s="16"/>
      <c r="F48" s="16"/>
    </row>
    <row r="49" spans="1:6" ht="11.25" customHeight="1" x14ac:dyDescent="0.25">
      <c r="A49" s="16"/>
      <c r="B49" s="16"/>
      <c r="C49" s="16"/>
      <c r="D49" s="16"/>
      <c r="E49" s="16"/>
      <c r="F49" s="16"/>
    </row>
    <row r="50" spans="1:6" ht="15.75" x14ac:dyDescent="0.25">
      <c r="A50" s="16"/>
      <c r="B50" s="16"/>
      <c r="C50" s="16"/>
      <c r="D50" s="16"/>
      <c r="E50" s="16"/>
      <c r="F50" s="16"/>
    </row>
    <row r="51" spans="1:6" ht="15.75" x14ac:dyDescent="0.25">
      <c r="A51" s="21" t="s">
        <v>37</v>
      </c>
      <c r="B51" s="21"/>
      <c r="C51" s="21"/>
      <c r="D51" s="21"/>
      <c r="E51" s="21"/>
      <c r="F51" s="21"/>
    </row>
  </sheetData>
  <mergeCells count="11">
    <mergeCell ref="A6:F6"/>
    <mergeCell ref="E1:F1"/>
    <mergeCell ref="E2:F2"/>
    <mergeCell ref="A3:F3"/>
    <mergeCell ref="A4:F4"/>
    <mergeCell ref="A5:F5"/>
    <mergeCell ref="A15:F15"/>
    <mergeCell ref="A17:F17"/>
    <mergeCell ref="A18:F18"/>
    <mergeCell ref="A22:F22"/>
    <mergeCell ref="A51:F51"/>
  </mergeCells>
  <pageMargins left="1.1811023622047245" right="0.59055118110236227" top="0.78740157480314965" bottom="0.78740157480314965" header="0" footer="0"/>
  <pageSetup paperSize="9" scale="97" fitToWidth="0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26"/>
  <sheetViews>
    <sheetView view="pageBreakPreview"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I10" sqref="I10"/>
    </sheetView>
  </sheetViews>
  <sheetFormatPr defaultColWidth="9.140625" defaultRowHeight="15.75" x14ac:dyDescent="0.2"/>
  <cols>
    <col min="1" max="1" width="4.7109375" style="1" customWidth="1"/>
    <col min="2" max="2" width="57.5703125" style="1" customWidth="1"/>
    <col min="3" max="3" width="11.42578125" style="1" customWidth="1"/>
    <col min="4" max="4" width="10.5703125" style="1" customWidth="1"/>
    <col min="5" max="6" width="20" style="1" customWidth="1"/>
    <col min="7" max="16" width="9.140625" style="1"/>
    <col min="17" max="17" width="13.140625" style="1" hidden="1" customWidth="1"/>
    <col min="18" max="18" width="9.140625" style="1" hidden="1" customWidth="1"/>
    <col min="19" max="19" width="0" style="1" hidden="1" customWidth="1"/>
    <col min="20" max="16384" width="9.140625" style="1"/>
  </cols>
  <sheetData>
    <row r="1" spans="1:18" ht="15.75" customHeight="1" x14ac:dyDescent="0.2">
      <c r="A1" s="25" t="s">
        <v>20</v>
      </c>
      <c r="B1" s="25"/>
      <c r="C1" s="25"/>
      <c r="D1" s="25"/>
    </row>
    <row r="2" spans="1:18" ht="35.25" customHeight="1" x14ac:dyDescent="0.2">
      <c r="A2" s="26" t="s">
        <v>30</v>
      </c>
      <c r="B2" s="26"/>
      <c r="C2" s="26"/>
      <c r="D2" s="26"/>
    </row>
    <row r="3" spans="1:18" ht="15.75" customHeight="1" x14ac:dyDescent="0.2">
      <c r="A3" s="27" t="s">
        <v>29</v>
      </c>
      <c r="B3" s="27"/>
      <c r="C3" s="27"/>
      <c r="D3" s="27"/>
    </row>
    <row r="4" spans="1:18" ht="6.95" customHeight="1" x14ac:dyDescent="0.2">
      <c r="A4" s="4"/>
      <c r="B4" s="4"/>
      <c r="C4" s="4"/>
      <c r="D4" s="4"/>
    </row>
    <row r="5" spans="1:18" ht="34.5" customHeight="1" x14ac:dyDescent="0.2">
      <c r="A5" s="8" t="s">
        <v>0</v>
      </c>
      <c r="B5" s="8" t="s">
        <v>18</v>
      </c>
      <c r="C5" s="8" t="s">
        <v>25</v>
      </c>
      <c r="D5" s="8" t="s">
        <v>24</v>
      </c>
      <c r="Q5" s="2" t="s">
        <v>8</v>
      </c>
    </row>
    <row r="6" spans="1:18" ht="45.75" customHeight="1" x14ac:dyDescent="0.2">
      <c r="A6" s="9">
        <v>1</v>
      </c>
      <c r="B6" s="10" t="s">
        <v>3</v>
      </c>
      <c r="C6" s="9" t="s">
        <v>19</v>
      </c>
      <c r="D6" s="13">
        <f>ROUND(1386*1.12,0)</f>
        <v>1552</v>
      </c>
      <c r="Q6" s="3">
        <v>900</v>
      </c>
    </row>
    <row r="7" spans="1:18" ht="45" customHeight="1" x14ac:dyDescent="0.2">
      <c r="A7" s="9">
        <v>2</v>
      </c>
      <c r="B7" s="10" t="s">
        <v>10</v>
      </c>
      <c r="C7" s="9" t="s">
        <v>19</v>
      </c>
      <c r="D7" s="13">
        <f t="shared" ref="D7:D18" si="0">ROUND(1386*1.12,0)</f>
        <v>1552</v>
      </c>
      <c r="Q7" s="3">
        <v>900</v>
      </c>
    </row>
    <row r="8" spans="1:18" ht="60" customHeight="1" x14ac:dyDescent="0.2">
      <c r="A8" s="9">
        <v>3</v>
      </c>
      <c r="B8" s="10" t="s">
        <v>11</v>
      </c>
      <c r="C8" s="9" t="s">
        <v>19</v>
      </c>
      <c r="D8" s="13">
        <f t="shared" si="0"/>
        <v>1552</v>
      </c>
      <c r="Q8" s="3">
        <v>900</v>
      </c>
    </row>
    <row r="9" spans="1:18" ht="30" customHeight="1" x14ac:dyDescent="0.2">
      <c r="A9" s="9">
        <v>4</v>
      </c>
      <c r="B9" s="10" t="s">
        <v>12</v>
      </c>
      <c r="C9" s="9" t="s">
        <v>19</v>
      </c>
      <c r="D9" s="13">
        <f t="shared" si="0"/>
        <v>1552</v>
      </c>
      <c r="Q9" s="3">
        <v>900</v>
      </c>
    </row>
    <row r="10" spans="1:18" ht="45" customHeight="1" x14ac:dyDescent="0.2">
      <c r="A10" s="9">
        <v>5</v>
      </c>
      <c r="B10" s="10" t="s">
        <v>13</v>
      </c>
      <c r="C10" s="9" t="s">
        <v>19</v>
      </c>
      <c r="D10" s="13">
        <f t="shared" si="0"/>
        <v>1552</v>
      </c>
      <c r="Q10" s="3">
        <v>900</v>
      </c>
    </row>
    <row r="11" spans="1:18" ht="60" customHeight="1" x14ac:dyDescent="0.2">
      <c r="A11" s="9">
        <v>6</v>
      </c>
      <c r="B11" s="10" t="s">
        <v>14</v>
      </c>
      <c r="C11" s="9" t="s">
        <v>19</v>
      </c>
      <c r="D11" s="13">
        <f t="shared" si="0"/>
        <v>1552</v>
      </c>
      <c r="Q11" s="3">
        <v>900</v>
      </c>
    </row>
    <row r="12" spans="1:18" ht="45" customHeight="1" x14ac:dyDescent="0.2">
      <c r="A12" s="9">
        <v>7</v>
      </c>
      <c r="B12" s="10" t="s">
        <v>4</v>
      </c>
      <c r="C12" s="9" t="s">
        <v>19</v>
      </c>
      <c r="D12" s="13">
        <f t="shared" si="0"/>
        <v>1552</v>
      </c>
      <c r="Q12" s="3">
        <v>900</v>
      </c>
    </row>
    <row r="13" spans="1:18" ht="30" customHeight="1" x14ac:dyDescent="0.2">
      <c r="A13" s="9">
        <v>8</v>
      </c>
      <c r="B13" s="10" t="s">
        <v>2</v>
      </c>
      <c r="C13" s="9" t="s">
        <v>19</v>
      </c>
      <c r="D13" s="13">
        <f t="shared" si="0"/>
        <v>1552</v>
      </c>
      <c r="Q13" s="3">
        <v>700</v>
      </c>
      <c r="R13" s="3">
        <v>800</v>
      </c>
    </row>
    <row r="14" spans="1:18" ht="30" customHeight="1" x14ac:dyDescent="0.2">
      <c r="A14" s="9">
        <v>9</v>
      </c>
      <c r="B14" s="10" t="s">
        <v>15</v>
      </c>
      <c r="C14" s="9" t="s">
        <v>19</v>
      </c>
      <c r="D14" s="13">
        <f t="shared" si="0"/>
        <v>1552</v>
      </c>
      <c r="Q14" s="3">
        <f>Q12</f>
        <v>900</v>
      </c>
    </row>
    <row r="15" spans="1:18" ht="30" customHeight="1" x14ac:dyDescent="0.2">
      <c r="A15" s="9">
        <v>10</v>
      </c>
      <c r="B15" s="10" t="s">
        <v>9</v>
      </c>
      <c r="C15" s="9" t="s">
        <v>19</v>
      </c>
      <c r="D15" s="13">
        <f t="shared" si="0"/>
        <v>1552</v>
      </c>
      <c r="Q15" s="3">
        <f t="shared" ref="Q15:Q18" si="1">Q13</f>
        <v>700</v>
      </c>
    </row>
    <row r="16" spans="1:18" ht="30" customHeight="1" x14ac:dyDescent="0.2">
      <c r="A16" s="9">
        <v>11</v>
      </c>
      <c r="B16" s="10" t="s">
        <v>16</v>
      </c>
      <c r="C16" s="9" t="s">
        <v>19</v>
      </c>
      <c r="D16" s="13">
        <f t="shared" si="0"/>
        <v>1552</v>
      </c>
      <c r="Q16" s="3">
        <f t="shared" si="1"/>
        <v>900</v>
      </c>
    </row>
    <row r="17" spans="1:17" ht="30" customHeight="1" x14ac:dyDescent="0.2">
      <c r="A17" s="9">
        <v>12</v>
      </c>
      <c r="B17" s="10" t="s">
        <v>17</v>
      </c>
      <c r="C17" s="9" t="s">
        <v>19</v>
      </c>
      <c r="D17" s="13">
        <f t="shared" si="0"/>
        <v>1552</v>
      </c>
      <c r="Q17" s="3">
        <f t="shared" si="1"/>
        <v>700</v>
      </c>
    </row>
    <row r="18" spans="1:17" ht="26.25" customHeight="1" x14ac:dyDescent="0.2">
      <c r="A18" s="9">
        <v>13</v>
      </c>
      <c r="B18" s="10" t="s">
        <v>5</v>
      </c>
      <c r="C18" s="9" t="s">
        <v>19</v>
      </c>
      <c r="D18" s="13">
        <f t="shared" si="0"/>
        <v>1552</v>
      </c>
      <c r="Q18" s="3">
        <f t="shared" si="1"/>
        <v>900</v>
      </c>
    </row>
    <row r="19" spans="1:17" ht="15" customHeight="1" x14ac:dyDescent="0.2">
      <c r="A19" s="9">
        <v>14</v>
      </c>
      <c r="B19" s="10" t="s">
        <v>6</v>
      </c>
      <c r="C19" s="9" t="s">
        <v>1</v>
      </c>
      <c r="D19" s="11">
        <f>25*1.12</f>
        <v>28.000000000000004</v>
      </c>
    </row>
    <row r="20" spans="1:17" ht="15" customHeight="1" x14ac:dyDescent="0.2">
      <c r="A20" s="9">
        <v>15</v>
      </c>
      <c r="B20" s="10" t="s">
        <v>6</v>
      </c>
      <c r="C20" s="8" t="s">
        <v>21</v>
      </c>
      <c r="D20" s="12">
        <v>50</v>
      </c>
    </row>
    <row r="21" spans="1:17" s="5" customFormat="1" ht="15" customHeight="1" x14ac:dyDescent="0.2">
      <c r="A21" s="32" t="s">
        <v>22</v>
      </c>
      <c r="B21" s="32"/>
      <c r="C21" s="32"/>
      <c r="D21" s="32"/>
    </row>
    <row r="22" spans="1:17" s="5" customFormat="1" ht="15" customHeight="1" x14ac:dyDescent="0.2">
      <c r="A22" s="30" t="s">
        <v>23</v>
      </c>
      <c r="B22" s="30"/>
      <c r="C22" s="30"/>
      <c r="D22" s="30"/>
    </row>
    <row r="23" spans="1:17" s="5" customFormat="1" ht="15" customHeight="1" x14ac:dyDescent="0.2">
      <c r="A23" s="6"/>
      <c r="B23" s="6"/>
      <c r="C23" s="6"/>
      <c r="D23" s="6"/>
    </row>
    <row r="24" spans="1:17" s="5" customFormat="1" ht="15" customHeight="1" x14ac:dyDescent="0.2">
      <c r="A24" s="30" t="s">
        <v>7</v>
      </c>
      <c r="B24" s="30"/>
      <c r="C24" s="31" t="s">
        <v>28</v>
      </c>
      <c r="D24" s="31"/>
    </row>
    <row r="25" spans="1:17" s="5" customFormat="1" ht="15" customHeight="1" x14ac:dyDescent="0.2">
      <c r="A25" s="6"/>
      <c r="B25" s="6"/>
      <c r="C25" s="7"/>
      <c r="D25" s="7"/>
    </row>
    <row r="26" spans="1:17" s="5" customFormat="1" ht="15" customHeight="1" x14ac:dyDescent="0.2">
      <c r="A26" s="28" t="s">
        <v>26</v>
      </c>
      <c r="B26" s="28"/>
      <c r="C26" s="29" t="s">
        <v>27</v>
      </c>
      <c r="D26" s="29"/>
    </row>
  </sheetData>
  <autoFilter ref="A5:D5" xr:uid="{57AFCD1E-401F-43F8-A6AA-4F25A429B300}"/>
  <mergeCells count="9">
    <mergeCell ref="A1:D1"/>
    <mergeCell ref="A2:D2"/>
    <mergeCell ref="A3:D3"/>
    <mergeCell ref="A26:B26"/>
    <mergeCell ref="C26:D26"/>
    <mergeCell ref="A24:B24"/>
    <mergeCell ref="C24:D24"/>
    <mergeCell ref="A22:D22"/>
    <mergeCell ref="A21:D21"/>
  </mergeCells>
  <phoneticPr fontId="3" type="noConversion"/>
  <pageMargins left="1.1811023622047245" right="0.59055118110236227" top="0.78740157480314965" bottom="0.78740157480314965" header="0" footer="0"/>
  <pageSetup paperSize="9" orientation="portrait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Титульный лист</vt:lpstr>
      <vt:lpstr>ОСНТР</vt:lpstr>
      <vt:lpstr>ОСНТР!Заголовки_для_печати</vt:lpstr>
      <vt:lpstr>ОСНТР!Область_печати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oseckaya</cp:lastModifiedBy>
  <cp:lastPrinted>2025-10-16T08:14:43Z</cp:lastPrinted>
  <dcterms:created xsi:type="dcterms:W3CDTF">1996-10-08T23:32:33Z</dcterms:created>
  <dcterms:modified xsi:type="dcterms:W3CDTF">2025-10-16T08:14:47Z</dcterms:modified>
</cp:coreProperties>
</file>