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673" activeTab="5"/>
  </bookViews>
  <sheets>
    <sheet name="Титульный лист" sheetId="1" r:id="rId1"/>
    <sheet name="Медицинские" sheetId="2" r:id="rId2"/>
    <sheet name="Физ-химические" sheetId="3" r:id="rId3"/>
    <sheet name="Геометрические" sheetId="4" r:id="rId4"/>
    <sheet name="Теплотехнические" sheetId="5" r:id="rId5"/>
    <sheet name="Механические" sheetId="6" r:id="rId6"/>
  </sheets>
  <definedNames>
    <definedName name="_xlnm.Print_Titles" localSheetId="3">'Геометрические'!$6:$8</definedName>
    <definedName name="_xlnm.Print_Area" localSheetId="3">'Геометрические'!$A$1:$G$115</definedName>
    <definedName name="_xlnm.Print_Area" localSheetId="1">'Медицинские'!$A$1:$F$49</definedName>
    <definedName name="_xlnm.Print_Area" localSheetId="5">'Механические'!$A$1:$F$40</definedName>
    <definedName name="_xlnm.Print_Area" localSheetId="4">'Теплотехнические'!$A$1:$F$68</definedName>
    <definedName name="_xlnm.Print_Area" localSheetId="0">'Титульный лист'!$A$1:$F$56</definedName>
    <definedName name="_xlnm.Print_Area" localSheetId="2">'Физ-химические'!$A$1:$F$19</definedName>
  </definedNames>
  <calcPr fullCalcOnLoad="1"/>
</workbook>
</file>

<file path=xl/sharedStrings.xml><?xml version="1.0" encoding="utf-8"?>
<sst xmlns="http://schemas.openxmlformats.org/spreadsheetml/2006/main" count="576" uniqueCount="445">
  <si>
    <t>Контроль выходных параметров электронного тонометра</t>
  </si>
  <si>
    <t>Аппарат эл. сна ЭС-10-5, Витязь</t>
  </si>
  <si>
    <t>Аппарат магнитотерап. Магнитор, МАГ30</t>
  </si>
  <si>
    <t>Ультратон</t>
  </si>
  <si>
    <t>Аппарат магнитотерапии Полюс 101,1</t>
  </si>
  <si>
    <t>Облучатель БОП</t>
  </si>
  <si>
    <t>аппарат низкочастот. Интердин</t>
  </si>
  <si>
    <t>Аппарат для леч. диадин. токами ДТ-50-04, Тонус</t>
  </si>
  <si>
    <t>Ингалятор ультразвуковой Вулкан</t>
  </si>
  <si>
    <t>Аппарат для СВЧ-терапии, Ромашка</t>
  </si>
  <si>
    <t>Облучатель УФ, стац. УГН1</t>
  </si>
  <si>
    <t>Аппарат для магнитот. ПДМТ-01</t>
  </si>
  <si>
    <t>Аппарат для КВЧ-терапии Явь 1-5</t>
  </si>
  <si>
    <t>Аппарат для СМВ-терапии Луч-3, Луч-4</t>
  </si>
  <si>
    <t>Экспертиза оборудования для лицензирования</t>
  </si>
  <si>
    <t>Экспертиза оборудования для списания</t>
  </si>
  <si>
    <t>на выполнение прочих метрологических услуг</t>
  </si>
  <si>
    <t>Наименование услуги</t>
  </si>
  <si>
    <t>Контроль технического состояния физиоаппаратуры</t>
  </si>
  <si>
    <t>Аппарат для ультразв. терап. УЭТ-101Ф, УЗТ-103, УЗТ-107</t>
  </si>
  <si>
    <t>Аппарат для УВЧ-терапии (УВЧ-30, УВЧ-70, УВЧ-66, УВЧ-80)</t>
  </si>
  <si>
    <t>Аппарат переносн. терапевт. Ранет</t>
  </si>
  <si>
    <t>Аппарат для гальванизации Поток</t>
  </si>
  <si>
    <t>Аппарат для местной дарсон. ламп. Искра 1</t>
  </si>
  <si>
    <t>Аппарат для коротковолновой индуктотермии ИКВ-4</t>
  </si>
  <si>
    <t>Ап-ты лазерной терапии Рикта, Узор</t>
  </si>
  <si>
    <t>Аппараты НЧ-терапии Стимул-1 и др.</t>
  </si>
  <si>
    <t>Ингаляторы</t>
  </si>
  <si>
    <t>Интрафон, Интратон</t>
  </si>
  <si>
    <t>Аппарат для низкоч.терап. Амплипульс-4,5</t>
  </si>
  <si>
    <t>на прочие метрологические услуги, предоставление которых</t>
  </si>
  <si>
    <t>за 1 секцию (свыше 7 ступенек)</t>
  </si>
  <si>
    <t>до 7 ступенек</t>
  </si>
  <si>
    <t>Аттестация виброплощадки лабораторной</t>
  </si>
  <si>
    <t>Аттестация вибростола</t>
  </si>
  <si>
    <t>Аттестация машины для определения жесткости обуви</t>
  </si>
  <si>
    <t>Аттестация машины трения четырехшариковой</t>
  </si>
  <si>
    <t>Аттестация пресса измерительного</t>
  </si>
  <si>
    <t>Аттестация прибора - лабораторного круга истирания</t>
  </si>
  <si>
    <t>Аттестация прибора твердомера для измерения твердости покрытия по ИСО 15184 ГОСТ Р 52146</t>
  </si>
  <si>
    <t>Аттестация приспособления для испытания на изгиб цементных балочек</t>
  </si>
  <si>
    <t>Аттестация смесителя</t>
  </si>
  <si>
    <t>Аттестация стенда для статической балансировки колесных пар</t>
  </si>
  <si>
    <t>Аттестация устройства для испытаний статистической нагрузкой средств индивидуальной защиты при проведении строительных и монтажных работ</t>
  </si>
  <si>
    <t>Аттестация плотномеров динамических</t>
  </si>
  <si>
    <t xml:space="preserve"> для физических и юридических лиц осуществляется</t>
  </si>
  <si>
    <t>Аттестация инкубатора</t>
  </si>
  <si>
    <t>Аттестация стендов и установок для ремонта автотормозного оборудования ж/д вагонов</t>
  </si>
  <si>
    <t>Аттестация центрифуги</t>
  </si>
  <si>
    <t>Замена элементов питания на время проведения поверки</t>
  </si>
  <si>
    <t>ТК5 и др.</t>
  </si>
  <si>
    <t>Калибровка пирометров (за 1 калибровочную точку)</t>
  </si>
  <si>
    <t>КП-123</t>
  </si>
  <si>
    <t>Испытание кошек монтажных, когтей монтерских</t>
  </si>
  <si>
    <t>Статистическая нагрузка</t>
  </si>
  <si>
    <t>Испытание лестниц металлических</t>
  </si>
  <si>
    <t>Испытание лестницы - стремянки</t>
  </si>
  <si>
    <t>Испытание пояса предохранительного  с карабином и стропом</t>
  </si>
  <si>
    <t>статистическая нагрузка</t>
  </si>
  <si>
    <t>Испытание пояса предохранительного без строп</t>
  </si>
  <si>
    <t>ЖНЗО-2</t>
  </si>
  <si>
    <t>ЧМТ-1</t>
  </si>
  <si>
    <t>ЛКИ-3</t>
  </si>
  <si>
    <t>АЛС-5</t>
  </si>
  <si>
    <t>Ипр-772-00-002004</t>
  </si>
  <si>
    <t>Аттестация аппарата для определения коксуемости</t>
  </si>
  <si>
    <t>Аттестация аппарата для определения растяжимости нефтебитумов</t>
  </si>
  <si>
    <t>Аттестация аппарата для определения температуры хрупкости нефтебитумов</t>
  </si>
  <si>
    <t>Аттестация барабана полочного</t>
  </si>
  <si>
    <t>Аттестация бачка для испытаний кипячением</t>
  </si>
  <si>
    <t>Аттестация воронки ЛОВ</t>
  </si>
  <si>
    <t>Аттестация измерителей длины фасок</t>
  </si>
  <si>
    <t>Аттестация индикатора прочности камня механического</t>
  </si>
  <si>
    <t xml:space="preserve">Аттестация комплекта измерительных приспособлений для контроля формы и размеров поперечного сечения асбестоцементных листов </t>
  </si>
  <si>
    <t>Аттестация лопатки для перемешивания</t>
  </si>
  <si>
    <t>Аттестация пластин нажимных для передачи нагркузки на образцы из бетона</t>
  </si>
  <si>
    <t>Аттестация площадки</t>
  </si>
  <si>
    <t>АП</t>
  </si>
  <si>
    <t>Аттестация прибора Бухгольца</t>
  </si>
  <si>
    <t>Аттестация прибора для определения коэффициента фильтрации песчаных грунтов</t>
  </si>
  <si>
    <t>Аттестация прибора для определения прочности пленок при ударе</t>
  </si>
  <si>
    <t>Аттестация стакана металлического</t>
  </si>
  <si>
    <t>Аттестация столика встряхивающего с формой - конусом</t>
  </si>
  <si>
    <t>Аттестация формы для изготовления образцов из асфальтобетона</t>
  </si>
  <si>
    <t>Аттестация формы для изготовления образцов из смеси порошка с битумом</t>
  </si>
  <si>
    <t>Аттестация формы для изготовления образцов-балочек</t>
  </si>
  <si>
    <t>Аттестация чаши для затворений</t>
  </si>
  <si>
    <t>Аттестация чашки пенетрационной</t>
  </si>
  <si>
    <t>Аттестация штыковки</t>
  </si>
  <si>
    <t>Аттестация щупов клиновидных</t>
  </si>
  <si>
    <t>ПД</t>
  </si>
  <si>
    <t>Аппарат для разгонки нефтепродуктов</t>
  </si>
  <si>
    <t>АРНС, АРНЛАБ</t>
  </si>
  <si>
    <t>Установка для определения октанового числа бензинов</t>
  </si>
  <si>
    <t>УИТ-65, УИТ-85</t>
  </si>
  <si>
    <t>ПИ</t>
  </si>
  <si>
    <t>г. Красноярск</t>
  </si>
  <si>
    <t>№ п/п</t>
  </si>
  <si>
    <t>У Т В Е Р Ж Д А Ю :</t>
  </si>
  <si>
    <t>Аппарат для определения температуры вспышки нефтепродуктов (аттестация на предприятии)</t>
  </si>
  <si>
    <t>Аттестация аппарата для определения температуры размягчения нефтебитумов "КиШ" (2 шарика, 2 кольца)</t>
  </si>
  <si>
    <t>Аттестация аппарата для определения температуры размягчения нефтебитумов "КиШ" (4 шарика, 4 кольца)</t>
  </si>
  <si>
    <t>Аттестация дополнительной иглы к прибору Вика</t>
  </si>
  <si>
    <t>Аттестация кольца-пробоотборника</t>
  </si>
  <si>
    <t>Аттестация набора колец-пробоотборников (из 3-х штук)</t>
  </si>
  <si>
    <t>Аттестация поромера</t>
  </si>
  <si>
    <t>Аттестация прибора Вика</t>
  </si>
  <si>
    <t>Аттестация прибора для определения свободного набухания грунта</t>
  </si>
  <si>
    <t xml:space="preserve">Аттестация сосуда мерного цилиндрического </t>
  </si>
  <si>
    <t>Аттестация устройства обжимного для испытания образцов асфальтобетона по схеме Маршалла</t>
  </si>
  <si>
    <t>Приложение к приказу от</t>
  </si>
  <si>
    <t>(ФБУ «Красноярский ЦСМ»)</t>
  </si>
  <si>
    <t xml:space="preserve">Аттестация афрометра </t>
  </si>
  <si>
    <t>АМ-01</t>
  </si>
  <si>
    <t>Аттестация стенда  для испытания нагружением железобетонных стоек  опор контактной сети</t>
  </si>
  <si>
    <t>длиной 13,6 м</t>
  </si>
  <si>
    <t>Аттестация стенда для испытания нагружением железобетонных вибрированных стоек</t>
  </si>
  <si>
    <t>Аттестация стенда для испытания нагружением железобетонных приставок</t>
  </si>
  <si>
    <t>Аттестация стенда испытаний нагружением</t>
  </si>
  <si>
    <t>Аттестация стенда универсального для испытания нагружением железобетонных стоек совместно с трех-лучевыми фундаментами</t>
  </si>
  <si>
    <t>Аппарат для определения температуры вспышки нефтепродуктов (тариф с учетом стоимости ГСО, аттестация в КЦСМ)</t>
  </si>
  <si>
    <t xml:space="preserve">Прейскурант </t>
  </si>
  <si>
    <t>Камеры тепла и холода, до 5 точек</t>
  </si>
  <si>
    <t>Теплосчетчики (считывание архивных показаний)</t>
  </si>
  <si>
    <t>Взлет ТСР, ТЭМ, SA-91 и др.</t>
  </si>
  <si>
    <t>Подъемник двухстоечный электрогидравлический</t>
  </si>
  <si>
    <t>техническое освидетельствование</t>
  </si>
  <si>
    <t>ПРЕЙСКУРАНТ ЦЕН ФБУ "Красноярский ЦСМ"</t>
  </si>
  <si>
    <t>Начальник планово-экономического отдела</t>
  </si>
  <si>
    <t>Отдел теплотехнических средств измерений</t>
  </si>
  <si>
    <t xml:space="preserve">Отдел медицинского оборудования </t>
  </si>
  <si>
    <t>Отдел физико-химических средств измерений</t>
  </si>
  <si>
    <t>Отдел механических средств измерений</t>
  </si>
  <si>
    <t>Цепной блок, таль цепная</t>
  </si>
  <si>
    <t>Демонтаж/монтаж люков резервуаров при подготовке к зачистке РГС</t>
  </si>
  <si>
    <t>Демонтаж/монтаж люков резервуаров с погружным насосом при подготовке к зачистке РГС</t>
  </si>
  <si>
    <t>Оформление протокола</t>
  </si>
  <si>
    <t>Аттестация аттенюатора алюминиевого</t>
  </si>
  <si>
    <t>Ref. VD 050320 ФВКМ.301524.029</t>
  </si>
  <si>
    <t>Аттестация комплекта тест-объектов для линейной томографии ТКЛ</t>
  </si>
  <si>
    <t>ФВКМ.402160.001</t>
  </si>
  <si>
    <t>Аттестация комплекта эталонных пластин с определенным свинцовым эквивалентом</t>
  </si>
  <si>
    <t>РФС-01Р</t>
  </si>
  <si>
    <t>Аттестация КТ-фантома составного CTDI 320/160/100</t>
  </si>
  <si>
    <t>ФВКМ.941143.001</t>
  </si>
  <si>
    <t>Аттестация линейки контроля совпадения светового и рентгеновского полей DXR+</t>
  </si>
  <si>
    <t>X-ray/Light field Alignment</t>
  </si>
  <si>
    <t>Аттестация стенда ориентации специального и полигона для настройки измерительного оборудования</t>
  </si>
  <si>
    <t>Аттестация тест-объекта контрастной чувствительности ТКЧ-5</t>
  </si>
  <si>
    <t>ФВКМ.305615.014</t>
  </si>
  <si>
    <t>Аттестация тест-объекта пространственного разрешения рентгеновского High-Precision X-Ray Test Pattern</t>
  </si>
  <si>
    <t>ТПР-2 Ref: 07-541-2000</t>
  </si>
  <si>
    <t>ТПР-4-2 Ref: 07-535</t>
  </si>
  <si>
    <t>Аттестация тест-объекта универсального для контроля геометрических искажений изображений рентгеновских аппаратов ТУР-01</t>
  </si>
  <si>
    <t>ФВКМ.402168.001</t>
  </si>
  <si>
    <t>Аттестация фантома комбинированного для компьютерной томографии ААРМ СТ Performance Phantom</t>
  </si>
  <si>
    <t>Ref:610</t>
  </si>
  <si>
    <t>Аттестация фантома маммографического специального Tissue-Equivalent Phantom for Mammography</t>
  </si>
  <si>
    <t>ФМКС, Model 011A</t>
  </si>
  <si>
    <t>ТВЗ, АТВ-20, ТВО, ТВ-2, ТВЗ-ПХП, АТВО-20</t>
  </si>
  <si>
    <t>Аттестация печей муфельных</t>
  </si>
  <si>
    <t>МПТ-2 и др.</t>
  </si>
  <si>
    <t>Бомба калориметрическая (контроль технического состояния)</t>
  </si>
  <si>
    <t>Преобразователи расхода (предповерочная подготовка)</t>
  </si>
  <si>
    <t>ПРЭМ, Взлет и др.</t>
  </si>
  <si>
    <t>Расходомеры (предповерочная подготовка)</t>
  </si>
  <si>
    <t>Ду 10-100 мм</t>
  </si>
  <si>
    <t>Расходомеры кориолисовые, массовые, турбинные (предповерочная подготовка)</t>
  </si>
  <si>
    <t>Расходомеры ультразвуковые (предповерочная подготовка)</t>
  </si>
  <si>
    <t>Счетчики воды (предповерочная подготовка)</t>
  </si>
  <si>
    <t>Ду 10-15 мм</t>
  </si>
  <si>
    <t>Ду 20-40 мм</t>
  </si>
  <si>
    <t>Ду 50-80 мм</t>
  </si>
  <si>
    <t>Ду 100 мм</t>
  </si>
  <si>
    <t>Счетчики воды с импульсным выходным сигналом (предповерочная подготовка)</t>
  </si>
  <si>
    <t>Теплосчетчики двухканальные (предповерочная подготовка)</t>
  </si>
  <si>
    <t>Теплосчетчики одноканальные (предповерочная подготовка)</t>
  </si>
  <si>
    <t>Теплосчетчики трехканальные (предповерочная подготовка)</t>
  </si>
  <si>
    <t>Теплосчетчики четырехканальные (предповерочная подготовка)</t>
  </si>
  <si>
    <t>Аттестация печей шахтовых, огневых</t>
  </si>
  <si>
    <t>СМЖ-539, СМЖ-739, СМЖ-995, ВЛ-1УТ, ИВ-99Б-У2, УХЛ, ВП-1АТ</t>
  </si>
  <si>
    <t>CONTROLS 55-C  0159/H, ЭВ-3471</t>
  </si>
  <si>
    <t>ВМ-3, 4</t>
  </si>
  <si>
    <t>Аттестация стенда для испытания строп, чалок</t>
  </si>
  <si>
    <t>СИ-511, СИС-1, МВ-001-50И</t>
  </si>
  <si>
    <t xml:space="preserve">Аттестация пенетрометра </t>
  </si>
  <si>
    <t>ПН-10</t>
  </si>
  <si>
    <t xml:space="preserve">Аттестация прибора для определения жесткости бетонной смеси </t>
  </si>
  <si>
    <t>ВБ-1</t>
  </si>
  <si>
    <t xml:space="preserve">Аттестация толщиномера игольчатого </t>
  </si>
  <si>
    <t>МТ578</t>
  </si>
  <si>
    <t xml:space="preserve">Аттестация угольника </t>
  </si>
  <si>
    <t>УКП</t>
  </si>
  <si>
    <t xml:space="preserve">Аттестация устройства для испытания на растяжение при изгибе образцов из бетона </t>
  </si>
  <si>
    <t>УРИ</t>
  </si>
  <si>
    <t xml:space="preserve">Аттестация формы для изготовления образцов из бетона </t>
  </si>
  <si>
    <t>ФП-150-400</t>
  </si>
  <si>
    <t xml:space="preserve">Аттестация формы для изготовления образцов из растворных смесей </t>
  </si>
  <si>
    <t>Экспертиза медицинской техники по продлению сроков эксплуатации</t>
  </si>
  <si>
    <t>Счетчики жидкости (предповерочная подготовка)</t>
  </si>
  <si>
    <t>Испытания статические Домкрата гидравлического</t>
  </si>
  <si>
    <t>на платной основе ФБУ "Красноярский ЦСМ"</t>
  </si>
  <si>
    <t>Контроль технического состояния микроскопов</t>
  </si>
  <si>
    <t>Ломо Микмед-1, Ломо Биолам, Микмед ВАР-2-6, Биолам Д 12У11, Биолам Р-11, Микмед 1-Вар-1 и др.</t>
  </si>
  <si>
    <t>Leica DM1000</t>
  </si>
  <si>
    <t>Контроль технического состояния ПЦР-боксов, ламинарных боксов</t>
  </si>
  <si>
    <t>все типы</t>
  </si>
  <si>
    <t>Откачка нефтепродукта из резервуара при подготовке проведения зачистки РГС</t>
  </si>
  <si>
    <t>Перевозка гирь эталонных к месту проведения поверки автомобильных весов (с использованием балласта заказчика)</t>
  </si>
  <si>
    <t>длиной 10,4 м. и 10,8 м</t>
  </si>
  <si>
    <t>70.7</t>
  </si>
  <si>
    <t>Настройка газоанализаторов (за 1 канал)</t>
  </si>
  <si>
    <t>СТ0000001399</t>
  </si>
  <si>
    <t>СТ0000001029</t>
  </si>
  <si>
    <t>СТ0000019848</t>
  </si>
  <si>
    <t>СТ0000013366</t>
  </si>
  <si>
    <t>СТ0000001745</t>
  </si>
  <si>
    <t>СТ0000000263</t>
  </si>
  <si>
    <t>СТ0000008100</t>
  </si>
  <si>
    <t>СТ0000000538</t>
  </si>
  <si>
    <t>СТ0000000050</t>
  </si>
  <si>
    <t>СТ0000002861</t>
  </si>
  <si>
    <t>СТ0000001354</t>
  </si>
  <si>
    <t>СТ0000002816</t>
  </si>
  <si>
    <t>СТ0000002574</t>
  </si>
  <si>
    <t>СТ0000008115</t>
  </si>
  <si>
    <t>СТ0000008114</t>
  </si>
  <si>
    <t>СТ0000008113</t>
  </si>
  <si>
    <t>СТ0000011403</t>
  </si>
  <si>
    <t>СТ0000019907</t>
  </si>
  <si>
    <t>СТ0000019393</t>
  </si>
  <si>
    <t>СТ0000000674</t>
  </si>
  <si>
    <t>СТ0000001879</t>
  </si>
  <si>
    <t>СТ0000000322</t>
  </si>
  <si>
    <t>СТ0000001188</t>
  </si>
  <si>
    <t>СТ0000001540</t>
  </si>
  <si>
    <t>СТ0000012789</t>
  </si>
  <si>
    <t>СТ0000008120</t>
  </si>
  <si>
    <t>СТ0000001616</t>
  </si>
  <si>
    <t>СТ0000002620</t>
  </si>
  <si>
    <t>СТ0000002914</t>
  </si>
  <si>
    <t>СТ0000001114</t>
  </si>
  <si>
    <t>СТ0000003005</t>
  </si>
  <si>
    <t>СТ0000008122</t>
  </si>
  <si>
    <t>СТ0000008123</t>
  </si>
  <si>
    <t>СТ0000000368</t>
  </si>
  <si>
    <t>Аттестация участка гоночной трассы</t>
  </si>
  <si>
    <t>СТ0000031353</t>
  </si>
  <si>
    <t>Аспираторы, пробоотборники (предповерочная подготовка)</t>
  </si>
  <si>
    <t>Проба-24, ПА-40М, ПУ и др. за 1 канал</t>
  </si>
  <si>
    <t>СТ0000031358</t>
  </si>
  <si>
    <t>СТ0000031359</t>
  </si>
  <si>
    <t>СТ0000031360</t>
  </si>
  <si>
    <t>СТ0000031372</t>
  </si>
  <si>
    <t>БИВК-5</t>
  </si>
  <si>
    <t>СТ0000001566</t>
  </si>
  <si>
    <t>СТ0000000411</t>
  </si>
  <si>
    <t>СТ0000000736</t>
  </si>
  <si>
    <t>СТ0000008342</t>
  </si>
  <si>
    <t>СТ0000000367</t>
  </si>
  <si>
    <t>СТ0000002994</t>
  </si>
  <si>
    <t>СТ0000001620</t>
  </si>
  <si>
    <t>СТ0000002181</t>
  </si>
  <si>
    <t>СТ0000000374</t>
  </si>
  <si>
    <t>СТ0000001796</t>
  </si>
  <si>
    <t>СТ0000001216</t>
  </si>
  <si>
    <t>СТ0000001711</t>
  </si>
  <si>
    <t>СТ0000008341</t>
  </si>
  <si>
    <t>СТ0000019406</t>
  </si>
  <si>
    <t>СТ0000019407</t>
  </si>
  <si>
    <t>СТ0000000052</t>
  </si>
  <si>
    <t>СТ0000002772</t>
  </si>
  <si>
    <t>СТ0000002658</t>
  </si>
  <si>
    <t>СТ0000001263</t>
  </si>
  <si>
    <t>СТ0000001700</t>
  </si>
  <si>
    <t>СТ0000019847</t>
  </si>
  <si>
    <t>СТ0000019866</t>
  </si>
  <si>
    <t>СТ0000019863</t>
  </si>
  <si>
    <t>СТ0000019864</t>
  </si>
  <si>
    <t>СТ0000019865</t>
  </si>
  <si>
    <t>СТ0000019345</t>
  </si>
  <si>
    <t>СТ0000019408</t>
  </si>
  <si>
    <t>СТ0000013297</t>
  </si>
  <si>
    <t>СТ0000002227</t>
  </si>
  <si>
    <t>СТ0000003088</t>
  </si>
  <si>
    <t>СТ0000001086</t>
  </si>
  <si>
    <t>СТ0000001998</t>
  </si>
  <si>
    <t xml:space="preserve">Проверка бактерицидных ламп (на выезде) </t>
  </si>
  <si>
    <t>Проверка бактерицидных ламп на стенде</t>
  </si>
  <si>
    <t>Трудоемкось</t>
  </si>
  <si>
    <t>Цена, руб (без НДС)</t>
  </si>
  <si>
    <t>Binder, Incucell,MIR, Memmert и др.</t>
  </si>
  <si>
    <t>СТ0000031453</t>
  </si>
  <si>
    <t>RTFOT</t>
  </si>
  <si>
    <t>LHT-01, СМ 10/40-250, СМ -50/55 и др.</t>
  </si>
  <si>
    <t>VIS-T, ВИСТ, LOIP-LB,WB-4 MS и др.</t>
  </si>
  <si>
    <t>SNOL, СНОЛ, Nabertherm, МИМП, ПМ, ЭМП и др.</t>
  </si>
  <si>
    <t>СТ0000008124</t>
  </si>
  <si>
    <t>Вычислители (предповерочная подготовка)</t>
  </si>
  <si>
    <t>ВКТ-7, СПТ и др.</t>
  </si>
  <si>
    <t>СТ0000031454</t>
  </si>
  <si>
    <t>Аттестация аппаратов для испытания нефтепродуктов</t>
  </si>
  <si>
    <t>ПОС, ТОС, Кристалл, АРНС, ЛТЗ, Капля, ПАФ</t>
  </si>
  <si>
    <t>СТ0000031455</t>
  </si>
  <si>
    <t>ТЖ-ТБ-01, LP-516</t>
  </si>
  <si>
    <t>СТ0000031466</t>
  </si>
  <si>
    <t>СТИ-2-1МП и др.</t>
  </si>
  <si>
    <t>СТ0000031456</t>
  </si>
  <si>
    <t>Аттестация климатостатов</t>
  </si>
  <si>
    <t>В-2, В-3 и др.</t>
  </si>
  <si>
    <t>СТ0000031464</t>
  </si>
  <si>
    <t>Аттестация комплекса пробоподготовки</t>
  </si>
  <si>
    <t>"Темос-экспресс"  ТЭ-1 и др.</t>
  </si>
  <si>
    <t>СТ0000031457</t>
  </si>
  <si>
    <t>Аттестация культиваторов водорослей</t>
  </si>
  <si>
    <t>КВ-06, КВМ-05 и др.</t>
  </si>
  <si>
    <t>СТ0000031461</t>
  </si>
  <si>
    <t>Бирюса "Ларь", КМ-0,70-1 и др.</t>
  </si>
  <si>
    <t>СТ0000031463</t>
  </si>
  <si>
    <t>RE-100-Pro, RE-52AA, ИР-1М3 и др.</t>
  </si>
  <si>
    <t>СТ0000031460</t>
  </si>
  <si>
    <t>Аттестация термостатов</t>
  </si>
  <si>
    <t>Терцик, DRB, TDB и др.</t>
  </si>
  <si>
    <t>СТ0000031459</t>
  </si>
  <si>
    <t>Дельвотест MCL-12CE</t>
  </si>
  <si>
    <t>СТ0000031467</t>
  </si>
  <si>
    <t>Аттестация термошейкера</t>
  </si>
  <si>
    <t>СТ0000031458</t>
  </si>
  <si>
    <t>Аттестация устройства для экспонирования рачков</t>
  </si>
  <si>
    <t>УЭР-03 и др.</t>
  </si>
  <si>
    <t>СТ0000031462</t>
  </si>
  <si>
    <t>Аттестация шкафов сушильных (2 и более вида измерений)</t>
  </si>
  <si>
    <t>СЭШ и др.</t>
  </si>
  <si>
    <t>СТ0000031465</t>
  </si>
  <si>
    <t>Прибор для измерения воздуха, вовлеченного в бетон</t>
  </si>
  <si>
    <t>B2020, Testing 2.0333 и др.</t>
  </si>
  <si>
    <t>«ГОСУДАРСТВЕННЫЙ РЕГИОНАЛЬНЫЙ ЦЕНТР СТАНДАРТИЗАЦИИ, МЕТРОЛОГИИ И ИСПЫТАНИЙ В КРАСНОЯРСКОМ КРАЕ, РЕСПУБЛИКЕ ХАКАСИЯ И РЕСПУБЛИКЕ ТЫВА"</t>
  </si>
  <si>
    <t>Ф Е Д Е Р А Л Ь Н О Е   Б Ю Д Ж Е Т Н О Е   У Ч Р Е Ж Д Е Н И Е</t>
  </si>
  <si>
    <t>Аттестация комплекта оснастки для определения параметров шероховатости дорожных покрытий методом "Песчаное кольцо"</t>
  </si>
  <si>
    <t>Аттестация комплекта цилиндрических шаблонов для контроля параметров проходов и доступа к аварийным дверям транспортных средств</t>
  </si>
  <si>
    <t>Аттестация манекена посадочного трехмерного</t>
  </si>
  <si>
    <t xml:space="preserve">Аттестация прибора для определения глубины вдавливания штампа </t>
  </si>
  <si>
    <t>ПЛА-2</t>
  </si>
  <si>
    <t xml:space="preserve">Аттестация стенда-опрокидывателя </t>
  </si>
  <si>
    <t>СО-1</t>
  </si>
  <si>
    <t>Аттестация установки для определения прочности цветного покрытия на истирание</t>
  </si>
  <si>
    <t xml:space="preserve">Аттестация устройства для оценки параметров передней обзорности транспортных средств </t>
  </si>
  <si>
    <t>Аттестация шаблонов радиусных для контроля радиуса выпуклых и вогнутых поверхностей элементов конструкции колесных транспортных средств</t>
  </si>
  <si>
    <t>Аттестация измерения футбольного поля спортивной арены</t>
  </si>
  <si>
    <t>Аттестация конуса Васильева</t>
  </si>
  <si>
    <t>Аттестация конуса нормального</t>
  </si>
  <si>
    <t>Аттестация объемомера</t>
  </si>
  <si>
    <t xml:space="preserve">Аттестация прибора стандартного уплотнения грунта </t>
  </si>
  <si>
    <t>ПСУ, ПСУ-ПА</t>
  </si>
  <si>
    <t>Аттестация сосуда для отмучивания песка (щебня)</t>
  </si>
  <si>
    <t>Аттестация сосудов мерных цилиндрических (комплект из 4-х штук)</t>
  </si>
  <si>
    <t>Аттестация фантома дентального Test Device DigiDent U</t>
  </si>
  <si>
    <t>VD V</t>
  </si>
  <si>
    <t>1ФК-150</t>
  </si>
  <si>
    <t>2ФК-100, 3ФК-100</t>
  </si>
  <si>
    <t>Аттестация цилиндра с дном и плунжером</t>
  </si>
  <si>
    <t>Размывка мер длины концевых</t>
  </si>
  <si>
    <t>Размывка СИ размером до 200мм</t>
  </si>
  <si>
    <t>Размывка СИ размером от 200 мм до 1000 мм</t>
  </si>
  <si>
    <t>Размывка СИ размером свыше 1000 мм</t>
  </si>
  <si>
    <t xml:space="preserve">Аттестация бань водяных </t>
  </si>
  <si>
    <t>Аттестация испарителей ротационных  (2 вида измерения)</t>
  </si>
  <si>
    <t xml:space="preserve">Аттестация камер морозильных </t>
  </si>
  <si>
    <t xml:space="preserve">Аттестация камеры климатической </t>
  </si>
  <si>
    <t xml:space="preserve">Аттестация камеры климатической  свыше 5 точек </t>
  </si>
  <si>
    <t xml:space="preserve">свыше 5 точек </t>
  </si>
  <si>
    <t>Аттестация печи испытательной  RTFOT</t>
  </si>
  <si>
    <t xml:space="preserve">Аттестация стендов испытательных </t>
  </si>
  <si>
    <t xml:space="preserve">Аттестация термостата жидкостного лабораторного  </t>
  </si>
  <si>
    <t xml:space="preserve">Аттестация шкафа холодильного </t>
  </si>
  <si>
    <t>Стенд фильтровальный для определения загрязнений в средних дистиллятах СЛК-011</t>
  </si>
  <si>
    <t>Аттестация испытательного оборудования (с использованием ГСО Заказчика)</t>
  </si>
  <si>
    <t>Аттестация испытательного оборудования (с использованием ГСО Исполнителя)</t>
  </si>
  <si>
    <t>Аттестация станка балансировочного к измерительному комплексу</t>
  </si>
  <si>
    <t>на расстояние до 100км.</t>
  </si>
  <si>
    <t>на расстояние до 200км.</t>
  </si>
  <si>
    <t>на расстояние до 300км.</t>
  </si>
  <si>
    <t>до 5т</t>
  </si>
  <si>
    <t>1м3</t>
  </si>
  <si>
    <t>Аттестация вакуумных установок</t>
  </si>
  <si>
    <t>Проверка состава и комплетации теплосчетчика с оформлением единого свидетельства о поверки</t>
  </si>
  <si>
    <t>Техническое состояние устройств и аппаратов</t>
  </si>
  <si>
    <t>ВУ и др.</t>
  </si>
  <si>
    <t>Диафрагмы б/камерные</t>
  </si>
  <si>
    <t>Диафрагмы камерные</t>
  </si>
  <si>
    <t>ДРК-3, UFM-001, Взлет-МР и другие</t>
  </si>
  <si>
    <t>ВУБ, 975, ВУБ-1Ф</t>
  </si>
  <si>
    <t>Отдел геометрических  средств измерений</t>
  </si>
  <si>
    <t>Аттестация адгезиметра</t>
  </si>
  <si>
    <t>Аттестация кольца Ле Шателье</t>
  </si>
  <si>
    <t>Аттестация прибора для определения эластичности пленки при изгибе</t>
  </si>
  <si>
    <t xml:space="preserve">Аттестация прибора для установки густоты раствора </t>
  </si>
  <si>
    <t>ШГ</t>
  </si>
  <si>
    <t>ПГР</t>
  </si>
  <si>
    <t>Контроль технического состояния  Бактерицидного облучателя (1 лампа), облучателя-рециркулятора (1 лампа)</t>
  </si>
  <si>
    <t>Контроль технического состояния  Бактерицидного облучателя (2 лампы), облучателя-рециркулятора (2 лампы)</t>
  </si>
  <si>
    <t>Контроль технического состояния  Бактерицидного облучателя (3 лампы), облучателя-рециркулятора (3 лампы)</t>
  </si>
  <si>
    <t>Контроль технического состояния  Бактерицидного облучателя (4 лампы), облучателя-рециркулятора (4 лампы)</t>
  </si>
  <si>
    <t>Контроль технического состояния  Бактерицидного облучателя (5 ламп), облучателя-рециркулятора (5 ламп)</t>
  </si>
  <si>
    <t>Аттестация вискозиметра для определения вязкости битума</t>
  </si>
  <si>
    <t>до 700 мм</t>
  </si>
  <si>
    <t>Кузова автомобильные для перевозки отходов бурения</t>
  </si>
  <si>
    <t>Настройка толщиномера ультразвукового</t>
  </si>
  <si>
    <t>Измерение линейно-угловых параметров при периодической поверке расходомеров (II этап)</t>
  </si>
  <si>
    <t>Измерение линейно-угловых параметров, контроль правильности монтажа при первичной поверке расходомеров (I этап)</t>
  </si>
  <si>
    <t>Наконечники для пробоотборника (1 шт.)</t>
  </si>
  <si>
    <t>НП</t>
  </si>
  <si>
    <t>Определение базовой высоты</t>
  </si>
  <si>
    <t>Определение вместимости погонного метра трубопровода</t>
  </si>
  <si>
    <t>Определение одной детали арматуры и фитингов с учетом вместимости  оборудования</t>
  </si>
  <si>
    <t>Составление схемы погонного метра нефтепродуктопровода технологического</t>
  </si>
  <si>
    <t>И.В.Фролова</t>
  </si>
  <si>
    <t>Главный метролог</t>
  </si>
  <si>
    <t>Самонин А.В.</t>
  </si>
  <si>
    <t>Фролова И.В.</t>
  </si>
  <si>
    <t>ГП-40, ГП-20, и др.</t>
  </si>
  <si>
    <t>ТСО, ТВЛ, ТС и др.</t>
  </si>
  <si>
    <t>СМ-6, ЦЛМН, МиниСпин, ОПН и др.</t>
  </si>
  <si>
    <t>СНОЛ, ШС, СШ3, Binder, Memmert и др.</t>
  </si>
  <si>
    <t>Хладотрмостат, Бирюса,  Позис и др.</t>
  </si>
  <si>
    <t>Аттестация стерилизатора воздушного</t>
  </si>
  <si>
    <t>А.В.Самонин</t>
  </si>
  <si>
    <r>
      <t xml:space="preserve">Аттестация термостата суховоздушного до 60 </t>
    </r>
    <r>
      <rPr>
        <vertAlign val="superscript"/>
        <sz val="9"/>
        <rFont val="Times New Roman"/>
        <family val="1"/>
      </rPr>
      <t>0</t>
    </r>
    <r>
      <rPr>
        <sz val="9"/>
        <rFont val="Times New Roman"/>
        <family val="1"/>
      </rPr>
      <t>С</t>
    </r>
  </si>
  <si>
    <r>
      <t xml:space="preserve">Аттестация термостатов (погрешность ±0,2 </t>
    </r>
    <r>
      <rPr>
        <vertAlign val="superscript"/>
        <sz val="9"/>
        <rFont val="Times New Roman"/>
        <family val="1"/>
      </rPr>
      <t>0</t>
    </r>
    <r>
      <rPr>
        <sz val="9"/>
        <rFont val="Times New Roman"/>
        <family val="1"/>
      </rPr>
      <t>С)</t>
    </r>
  </si>
  <si>
    <r>
      <t xml:space="preserve">Аттестация шкафа сушильного до 350 </t>
    </r>
    <r>
      <rPr>
        <vertAlign val="superscript"/>
        <sz val="9"/>
        <rFont val="Times New Roman"/>
        <family val="1"/>
      </rPr>
      <t>0</t>
    </r>
    <r>
      <rPr>
        <sz val="9"/>
        <rFont val="Times New Roman"/>
        <family val="1"/>
      </rPr>
      <t>С</t>
    </r>
  </si>
  <si>
    <t>"___"_________2022г №_____</t>
  </si>
  <si>
    <t xml:space="preserve"> с 01.01.2023 г.</t>
  </si>
  <si>
    <t>Цена, руб 
(без НДС)</t>
  </si>
  <si>
    <t>Тип средств измерений,
 испытательного и лабораторного оборудования</t>
  </si>
  <si>
    <t>А.В. Самонин</t>
  </si>
  <si>
    <t>И.В. Фролова</t>
  </si>
  <si>
    <t>Цена, руб
 (без НДС)</t>
  </si>
  <si>
    <t xml:space="preserve">Главный метролог                                                                                                                                                                       </t>
  </si>
  <si>
    <t>А.В.</t>
  </si>
  <si>
    <t xml:space="preserve">Начальник планово-экономического отдела                                                                                                                             </t>
  </si>
  <si>
    <t xml:space="preserve"> А.В.Самонин            </t>
  </si>
  <si>
    <t>вводится  с 01.01.2023 г.</t>
  </si>
  <si>
    <t>И.о.директора ФБУ" Красноярский ЦСМ"</t>
  </si>
  <si>
    <t>_____________________В.Ф.Гарифуллин</t>
  </si>
  <si>
    <t>"     01     "                        01              2023г.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</si>
</sst>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000"/>
    <numFmt numFmtId="180" formatCode="#,##0.000"/>
    <numFmt numFmtId="181" formatCode="#,##0.0"/>
  </numFmts>
  <fonts count="48">
    <font>
      <sz val="8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u val="single"/>
      <sz val="10"/>
      <name val="Times New Roman"/>
      <family val="1"/>
    </font>
    <font>
      <b/>
      <sz val="10"/>
      <name val="Times New Roman"/>
      <family val="1"/>
    </font>
    <font>
      <b/>
      <sz val="2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vertAlign val="superscript"/>
      <sz val="9"/>
      <name val="Times New Roman"/>
      <family val="1"/>
    </font>
    <font>
      <sz val="6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62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7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1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9" fillId="0" borderId="17" xfId="0" applyNumberFormat="1" applyFont="1" applyFill="1" applyBorder="1" applyAlignment="1">
      <alignment horizontal="center" vertical="top" wrapText="1"/>
    </xf>
    <xf numFmtId="0" fontId="9" fillId="0" borderId="17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/>
    </xf>
    <xf numFmtId="0" fontId="9" fillId="0" borderId="0" xfId="0" applyFont="1" applyAlignment="1">
      <alignment vertical="center"/>
    </xf>
    <xf numFmtId="0" fontId="9" fillId="0" borderId="0" xfId="0" applyFont="1" applyFill="1" applyAlignment="1">
      <alignment horizontal="center"/>
    </xf>
    <xf numFmtId="0" fontId="9" fillId="0" borderId="0" xfId="0" applyFont="1" applyAlignment="1">
      <alignment horizontal="right" vertical="top" wrapText="1"/>
    </xf>
    <xf numFmtId="0" fontId="9" fillId="0" borderId="17" xfId="0" applyFont="1" applyBorder="1" applyAlignment="1">
      <alignment horizontal="center"/>
    </xf>
    <xf numFmtId="0" fontId="9" fillId="0" borderId="17" xfId="0" applyNumberFormat="1" applyFont="1" applyBorder="1" applyAlignment="1">
      <alignment horizontal="left" vertical="top" wrapText="1"/>
    </xf>
    <xf numFmtId="0" fontId="9" fillId="0" borderId="0" xfId="0" applyFont="1" applyFill="1" applyAlignment="1">
      <alignment horizontal="right"/>
    </xf>
    <xf numFmtId="0" fontId="9" fillId="0" borderId="0" xfId="0" applyNumberFormat="1" applyFont="1" applyFill="1" applyBorder="1" applyAlignment="1">
      <alignment vertical="top" wrapText="1"/>
    </xf>
    <xf numFmtId="2" fontId="9" fillId="0" borderId="17" xfId="0" applyNumberFormat="1" applyFont="1" applyBorder="1" applyAlignment="1">
      <alignment horizontal="right" vertical="top"/>
    </xf>
    <xf numFmtId="0" fontId="9" fillId="0" borderId="0" xfId="0" applyNumberFormat="1" applyFont="1" applyBorder="1" applyAlignment="1">
      <alignment vertical="top" wrapText="1"/>
    </xf>
    <xf numFmtId="0" fontId="9" fillId="0" borderId="17" xfId="0" applyNumberFormat="1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/>
    </xf>
    <xf numFmtId="3" fontId="9" fillId="0" borderId="17" xfId="0" applyNumberFormat="1" applyFont="1" applyBorder="1" applyAlignment="1">
      <alignment horizontal="center" vertical="top" wrapText="1"/>
    </xf>
    <xf numFmtId="0" fontId="9" fillId="0" borderId="0" xfId="0" applyFont="1" applyBorder="1" applyAlignment="1">
      <alignment/>
    </xf>
    <xf numFmtId="0" fontId="9" fillId="0" borderId="18" xfId="0" applyFont="1" applyBorder="1" applyAlignment="1">
      <alignment horizontal="center"/>
    </xf>
    <xf numFmtId="2" fontId="1" fillId="0" borderId="17" xfId="0" applyNumberFormat="1" applyFont="1" applyBorder="1" applyAlignment="1">
      <alignment horizontal="right" vertical="top"/>
    </xf>
    <xf numFmtId="4" fontId="1" fillId="0" borderId="17" xfId="0" applyNumberFormat="1" applyFont="1" applyBorder="1" applyAlignment="1">
      <alignment horizontal="right" vertical="top"/>
    </xf>
    <xf numFmtId="0" fontId="1" fillId="0" borderId="0" xfId="0" applyFont="1" applyAlignment="1">
      <alignment horizontal="center"/>
    </xf>
    <xf numFmtId="0" fontId="9" fillId="0" borderId="17" xfId="0" applyNumberFormat="1" applyFont="1" applyBorder="1" applyAlignment="1">
      <alignment vertical="top" wrapText="1"/>
    </xf>
    <xf numFmtId="4" fontId="9" fillId="0" borderId="17" xfId="0" applyNumberFormat="1" applyFont="1" applyBorder="1" applyAlignment="1">
      <alignment horizontal="right" vertical="top"/>
    </xf>
    <xf numFmtId="0" fontId="9" fillId="33" borderId="0" xfId="0" applyFont="1" applyFill="1" applyAlignment="1">
      <alignment vertical="top"/>
    </xf>
    <xf numFmtId="4" fontId="9" fillId="0" borderId="0" xfId="0" applyNumberFormat="1" applyFont="1" applyBorder="1" applyAlignment="1">
      <alignment horizontal="right" vertical="top"/>
    </xf>
    <xf numFmtId="0" fontId="2" fillId="0" borderId="0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13" fillId="0" borderId="17" xfId="0" applyNumberFormat="1" applyFont="1" applyFill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" fillId="0" borderId="17" xfId="0" applyNumberFormat="1" applyFont="1" applyBorder="1" applyAlignment="1">
      <alignment vertical="center" wrapText="1"/>
    </xf>
    <xf numFmtId="0" fontId="9" fillId="0" borderId="0" xfId="0" applyFont="1" applyFill="1" applyAlignment="1">
      <alignment vertical="center"/>
    </xf>
    <xf numFmtId="0" fontId="1" fillId="0" borderId="0" xfId="0" applyFont="1" applyAlignment="1">
      <alignment vertical="center" wrapText="1"/>
    </xf>
    <xf numFmtId="0" fontId="9" fillId="0" borderId="0" xfId="0" applyNumberFormat="1" applyFont="1" applyFill="1" applyBorder="1" applyAlignment="1">
      <alignment horizontal="right" vertical="center" wrapText="1"/>
    </xf>
    <xf numFmtId="0" fontId="9" fillId="0" borderId="0" xfId="0" applyFont="1" applyFill="1" applyAlignment="1">
      <alignment horizontal="right" vertical="center"/>
    </xf>
    <xf numFmtId="1" fontId="9" fillId="0" borderId="17" xfId="0" applyNumberFormat="1" applyFont="1" applyBorder="1" applyAlignment="1">
      <alignment horizontal="center" vertical="center" wrapText="1"/>
    </xf>
    <xf numFmtId="0" fontId="9" fillId="0" borderId="17" xfId="0" applyNumberFormat="1" applyFont="1" applyBorder="1" applyAlignment="1">
      <alignment vertical="center" wrapText="1"/>
    </xf>
    <xf numFmtId="2" fontId="9" fillId="0" borderId="17" xfId="0" applyNumberFormat="1" applyFont="1" applyBorder="1" applyAlignment="1">
      <alignment horizontal="right" vertical="center"/>
    </xf>
    <xf numFmtId="0" fontId="13" fillId="0" borderId="17" xfId="0" applyNumberFormat="1" applyFont="1" applyFill="1" applyBorder="1" applyAlignment="1">
      <alignment horizontal="center" vertical="top" wrapText="1"/>
    </xf>
    <xf numFmtId="0" fontId="13" fillId="0" borderId="0" xfId="0" applyFont="1" applyAlignment="1">
      <alignment/>
    </xf>
    <xf numFmtId="0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Alignment="1">
      <alignment horizontal="right" vertical="center" wrapText="1"/>
    </xf>
    <xf numFmtId="0" fontId="9" fillId="33" borderId="0" xfId="0" applyFont="1" applyFill="1" applyAlignment="1">
      <alignment horizontal="center" vertical="center"/>
    </xf>
    <xf numFmtId="0" fontId="9" fillId="0" borderId="0" xfId="0" applyNumberFormat="1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/>
    </xf>
    <xf numFmtId="0" fontId="9" fillId="0" borderId="17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4" fontId="9" fillId="33" borderId="0" xfId="0" applyNumberFormat="1" applyFont="1" applyFill="1" applyAlignment="1">
      <alignment horizontal="right" vertical="center"/>
    </xf>
    <xf numFmtId="4" fontId="9" fillId="0" borderId="17" xfId="0" applyNumberFormat="1" applyFont="1" applyFill="1" applyBorder="1" applyAlignment="1">
      <alignment horizontal="center" vertical="center" wrapText="1"/>
    </xf>
    <xf numFmtId="4" fontId="13" fillId="0" borderId="17" xfId="0" applyNumberFormat="1" applyFont="1" applyFill="1" applyBorder="1" applyAlignment="1">
      <alignment horizontal="center" vertical="center" wrapText="1"/>
    </xf>
    <xf numFmtId="4" fontId="9" fillId="0" borderId="17" xfId="0" applyNumberFormat="1" applyFont="1" applyBorder="1" applyAlignment="1">
      <alignment horizontal="right" vertical="center"/>
    </xf>
    <xf numFmtId="4" fontId="9" fillId="0" borderId="0" xfId="0" applyNumberFormat="1" applyFont="1" applyAlignment="1">
      <alignment vertical="center"/>
    </xf>
    <xf numFmtId="4" fontId="9" fillId="0" borderId="0" xfId="0" applyNumberFormat="1" applyFont="1" applyFill="1" applyBorder="1" applyAlignment="1">
      <alignment horizontal="right" vertical="center" wrapText="1"/>
    </xf>
    <xf numFmtId="4" fontId="9" fillId="0" borderId="0" xfId="0" applyNumberFormat="1" applyFont="1" applyFill="1" applyAlignment="1">
      <alignment horizontal="right" vertical="center"/>
    </xf>
    <xf numFmtId="4" fontId="9" fillId="33" borderId="0" xfId="0" applyNumberFormat="1" applyFont="1" applyFill="1" applyAlignment="1">
      <alignment horizontal="center" vertical="center"/>
    </xf>
    <xf numFmtId="4" fontId="9" fillId="0" borderId="0" xfId="0" applyNumberFormat="1" applyFont="1" applyAlignment="1">
      <alignment horizontal="center" vertical="center"/>
    </xf>
    <xf numFmtId="4" fontId="9" fillId="0" borderId="0" xfId="0" applyNumberFormat="1" applyFont="1" applyBorder="1" applyAlignment="1">
      <alignment horizontal="right" vertical="center" wrapText="1"/>
    </xf>
    <xf numFmtId="4" fontId="9" fillId="0" borderId="0" xfId="0" applyNumberFormat="1" applyFont="1" applyAlignment="1">
      <alignment horizontal="right" vertical="center" wrapText="1"/>
    </xf>
    <xf numFmtId="4" fontId="9" fillId="33" borderId="0" xfId="0" applyNumberFormat="1" applyFont="1" applyFill="1" applyBorder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4" fontId="9" fillId="0" borderId="0" xfId="0" applyNumberFormat="1" applyFont="1" applyAlignment="1">
      <alignment horizontal="right" vertical="center"/>
    </xf>
    <xf numFmtId="4" fontId="9" fillId="0" borderId="17" xfId="0" applyNumberFormat="1" applyFont="1" applyBorder="1" applyAlignment="1">
      <alignment vertical="center" wrapText="1"/>
    </xf>
    <xf numFmtId="0" fontId="9" fillId="0" borderId="17" xfId="0" applyFont="1" applyBorder="1" applyAlignment="1">
      <alignment horizontal="center" vertical="center"/>
    </xf>
    <xf numFmtId="0" fontId="9" fillId="33" borderId="17" xfId="0" applyNumberFormat="1" applyFont="1" applyFill="1" applyBorder="1" applyAlignment="1">
      <alignment vertical="center" wrapText="1"/>
    </xf>
    <xf numFmtId="0" fontId="1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4" fontId="9" fillId="0" borderId="0" xfId="0" applyNumberFormat="1" applyFont="1" applyBorder="1" applyAlignment="1">
      <alignment horizontal="right" vertical="center"/>
    </xf>
    <xf numFmtId="4" fontId="9" fillId="0" borderId="0" xfId="0" applyNumberFormat="1" applyFont="1" applyFill="1" applyAlignment="1">
      <alignment vertical="center"/>
    </xf>
    <xf numFmtId="4" fontId="1" fillId="0" borderId="0" xfId="0" applyNumberFormat="1" applyFont="1" applyAlignment="1">
      <alignment horizontal="left" vertical="center"/>
    </xf>
    <xf numFmtId="4" fontId="9" fillId="0" borderId="0" xfId="0" applyNumberFormat="1" applyFont="1" applyAlignment="1">
      <alignment horizontal="left" vertical="center"/>
    </xf>
    <xf numFmtId="0" fontId="6" fillId="0" borderId="1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5" fillId="0" borderId="1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4" fontId="9" fillId="0" borderId="17" xfId="0" applyNumberFormat="1" applyFont="1" applyFill="1" applyBorder="1" applyAlignment="1">
      <alignment horizontal="center" vertical="center" wrapText="1"/>
    </xf>
    <xf numFmtId="0" fontId="9" fillId="0" borderId="17" xfId="0" applyNumberFormat="1" applyFont="1" applyFill="1" applyBorder="1" applyAlignment="1">
      <alignment horizontal="center" vertical="center" wrapText="1"/>
    </xf>
    <xf numFmtId="3" fontId="9" fillId="0" borderId="0" xfId="0" applyNumberFormat="1" applyFont="1" applyFill="1" applyBorder="1" applyAlignment="1">
      <alignment horizontal="left" vertical="top" wrapText="1"/>
    </xf>
    <xf numFmtId="0" fontId="7" fillId="0" borderId="0" xfId="0" applyFont="1" applyAlignment="1">
      <alignment horizontal="center"/>
    </xf>
    <xf numFmtId="3" fontId="9" fillId="0" borderId="0" xfId="0" applyNumberFormat="1" applyFont="1" applyBorder="1" applyAlignment="1">
      <alignment horizontal="left" vertical="top" wrapText="1"/>
    </xf>
    <xf numFmtId="4" fontId="9" fillId="0" borderId="19" xfId="0" applyNumberFormat="1" applyFont="1" applyFill="1" applyBorder="1" applyAlignment="1">
      <alignment horizontal="center" vertical="center" wrapText="1"/>
    </xf>
    <xf numFmtId="4" fontId="9" fillId="0" borderId="20" xfId="0" applyNumberFormat="1" applyFont="1" applyFill="1" applyBorder="1" applyAlignment="1">
      <alignment horizontal="center" vertical="center" wrapText="1"/>
    </xf>
    <xf numFmtId="0" fontId="9" fillId="0" borderId="19" xfId="0" applyNumberFormat="1" applyFont="1" applyFill="1" applyBorder="1" applyAlignment="1">
      <alignment horizontal="center" vertical="center" wrapText="1"/>
    </xf>
    <xf numFmtId="0" fontId="9" fillId="0" borderId="20" xfId="0" applyNumberFormat="1" applyFont="1" applyFill="1" applyBorder="1" applyAlignment="1">
      <alignment horizontal="center" vertical="center" wrapText="1"/>
    </xf>
    <xf numFmtId="3" fontId="13" fillId="0" borderId="17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13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CC085"/>
      <rgbColor rgb="00993366"/>
      <rgbColor rgb="00F4ECC5"/>
      <rgbColor rgb="00CCFFFF"/>
      <rgbColor rgb="00F8F2D8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6"/>
  <sheetViews>
    <sheetView view="pageBreakPreview" zoomScale="120" zoomScaleSheetLayoutView="120" zoomScalePageLayoutView="0" workbookViewId="0" topLeftCell="A13">
      <selection activeCell="E21" sqref="E21"/>
    </sheetView>
  </sheetViews>
  <sheetFormatPr defaultColWidth="9.33203125" defaultRowHeight="11.25"/>
  <cols>
    <col min="1" max="3" width="18.83203125" style="1" customWidth="1"/>
    <col min="4" max="4" width="13.83203125" style="1" customWidth="1"/>
    <col min="5" max="5" width="24" style="1" customWidth="1"/>
    <col min="6" max="6" width="18.83203125" style="1" customWidth="1"/>
    <col min="7" max="16384" width="9.33203125" style="1" customWidth="1"/>
  </cols>
  <sheetData>
    <row r="1" spans="1:6" ht="12.75">
      <c r="A1" s="6"/>
      <c r="B1" s="7"/>
      <c r="C1" s="7"/>
      <c r="D1" s="7"/>
      <c r="E1" s="122" t="s">
        <v>110</v>
      </c>
      <c r="F1" s="123"/>
    </row>
    <row r="2" spans="1:6" ht="12.75">
      <c r="A2" s="8"/>
      <c r="B2" s="9"/>
      <c r="C2" s="9"/>
      <c r="D2" s="9"/>
      <c r="E2" s="124" t="s">
        <v>430</v>
      </c>
      <c r="F2" s="125"/>
    </row>
    <row r="3" spans="1:6" ht="12.75">
      <c r="A3" s="8"/>
      <c r="B3" s="9"/>
      <c r="C3" s="9"/>
      <c r="D3" s="9"/>
      <c r="E3" s="17"/>
      <c r="F3" s="18"/>
    </row>
    <row r="4" spans="1:6" ht="11.25">
      <c r="A4" s="8"/>
      <c r="B4" s="9"/>
      <c r="C4" s="9"/>
      <c r="D4" s="9"/>
      <c r="E4" s="102"/>
      <c r="F4" s="103"/>
    </row>
    <row r="5" spans="1:6" ht="12.75">
      <c r="A5" s="108" t="s">
        <v>337</v>
      </c>
      <c r="B5" s="100"/>
      <c r="C5" s="100"/>
      <c r="D5" s="100"/>
      <c r="E5" s="100"/>
      <c r="F5" s="101"/>
    </row>
    <row r="6" spans="1:6" ht="26.25" customHeight="1">
      <c r="A6" s="109" t="s">
        <v>336</v>
      </c>
      <c r="B6" s="110"/>
      <c r="C6" s="110"/>
      <c r="D6" s="110"/>
      <c r="E6" s="110"/>
      <c r="F6" s="111"/>
    </row>
    <row r="7" spans="1:6" ht="12.75">
      <c r="A7" s="108" t="s">
        <v>111</v>
      </c>
      <c r="B7" s="100"/>
      <c r="C7" s="100"/>
      <c r="D7" s="100"/>
      <c r="E7" s="100"/>
      <c r="F7" s="101"/>
    </row>
    <row r="8" spans="1:6" ht="11.25">
      <c r="A8" s="8"/>
      <c r="B8" s="9"/>
      <c r="C8" s="9"/>
      <c r="D8" s="9"/>
      <c r="E8" s="9"/>
      <c r="F8" s="10"/>
    </row>
    <row r="9" spans="1:6" ht="11.25">
      <c r="A9" s="8"/>
      <c r="B9" s="9"/>
      <c r="C9" s="9"/>
      <c r="D9" s="9"/>
      <c r="E9" s="9"/>
      <c r="F9" s="10"/>
    </row>
    <row r="10" spans="1:6" ht="11.25">
      <c r="A10" s="8"/>
      <c r="B10" s="9"/>
      <c r="C10" s="9"/>
      <c r="D10" s="9"/>
      <c r="E10" s="9"/>
      <c r="F10" s="10"/>
    </row>
    <row r="11" spans="1:6" ht="11.25">
      <c r="A11" s="8"/>
      <c r="B11" s="9"/>
      <c r="C11" s="9"/>
      <c r="D11" s="9"/>
      <c r="E11" s="9"/>
      <c r="F11" s="10"/>
    </row>
    <row r="12" spans="1:6" ht="11.25">
      <c r="A12" s="8"/>
      <c r="B12" s="9"/>
      <c r="C12" s="9"/>
      <c r="D12" s="9"/>
      <c r="E12" s="9"/>
      <c r="F12" s="10"/>
    </row>
    <row r="13" spans="1:6" ht="11.25">
      <c r="A13" s="8"/>
      <c r="B13" s="9"/>
      <c r="C13" s="9"/>
      <c r="D13" s="9"/>
      <c r="E13" s="9"/>
      <c r="F13" s="10"/>
    </row>
    <row r="14" spans="1:6" ht="12.75">
      <c r="A14" s="8"/>
      <c r="B14" s="9"/>
      <c r="C14" s="9"/>
      <c r="D14" s="9"/>
      <c r="E14" s="106" t="s">
        <v>98</v>
      </c>
      <c r="F14" s="107"/>
    </row>
    <row r="15" spans="1:6" ht="12.75">
      <c r="A15" s="8"/>
      <c r="B15" s="9"/>
      <c r="C15" s="9"/>
      <c r="D15" s="9"/>
      <c r="E15" s="106" t="s">
        <v>442</v>
      </c>
      <c r="F15" s="107"/>
    </row>
    <row r="16" spans="1:6" ht="12.75">
      <c r="A16" s="8"/>
      <c r="B16" s="9"/>
      <c r="C16" s="9"/>
      <c r="D16" s="9"/>
      <c r="E16" s="43"/>
      <c r="F16" s="44"/>
    </row>
    <row r="17" spans="1:6" ht="12.75">
      <c r="A17" s="8"/>
      <c r="B17" s="9"/>
      <c r="C17" s="9"/>
      <c r="D17" s="9"/>
      <c r="E17" s="106" t="s">
        <v>443</v>
      </c>
      <c r="F17" s="107"/>
    </row>
    <row r="18" spans="1:6" ht="12.75">
      <c r="A18" s="8"/>
      <c r="B18" s="9"/>
      <c r="C18" s="9"/>
      <c r="D18" s="9"/>
      <c r="E18" s="104" t="s">
        <v>444</v>
      </c>
      <c r="F18" s="105"/>
    </row>
    <row r="19" spans="1:6" ht="11.25">
      <c r="A19" s="8"/>
      <c r="B19" s="9"/>
      <c r="C19" s="9"/>
      <c r="D19" s="9"/>
      <c r="E19" s="9"/>
      <c r="F19" s="10"/>
    </row>
    <row r="20" spans="1:6" ht="11.25">
      <c r="A20" s="8"/>
      <c r="B20" s="9"/>
      <c r="C20" s="9"/>
      <c r="D20" s="9"/>
      <c r="E20" s="9"/>
      <c r="F20" s="10"/>
    </row>
    <row r="21" spans="1:6" ht="11.25">
      <c r="A21" s="8"/>
      <c r="B21" s="9"/>
      <c r="C21" s="9"/>
      <c r="D21" s="9"/>
      <c r="E21" s="9"/>
      <c r="F21" s="10"/>
    </row>
    <row r="22" spans="1:6" ht="11.25">
      <c r="A22" s="8"/>
      <c r="B22" s="9"/>
      <c r="C22" s="9"/>
      <c r="D22" s="9"/>
      <c r="E22" s="9"/>
      <c r="F22" s="10"/>
    </row>
    <row r="23" spans="1:6" ht="11.25">
      <c r="A23" s="8"/>
      <c r="B23" s="9"/>
      <c r="C23" s="9"/>
      <c r="D23" s="9"/>
      <c r="E23" s="9"/>
      <c r="F23" s="10"/>
    </row>
    <row r="24" spans="1:6" ht="11.25">
      <c r="A24" s="8"/>
      <c r="B24" s="9"/>
      <c r="C24" s="9"/>
      <c r="D24" s="9"/>
      <c r="E24" s="9"/>
      <c r="F24" s="10"/>
    </row>
    <row r="25" spans="1:6" ht="11.25">
      <c r="A25" s="8"/>
      <c r="B25" s="9"/>
      <c r="C25" s="9"/>
      <c r="D25" s="9"/>
      <c r="E25" s="9"/>
      <c r="F25" s="10"/>
    </row>
    <row r="26" spans="1:6" ht="11.25">
      <c r="A26" s="8"/>
      <c r="B26" s="9"/>
      <c r="C26" s="9"/>
      <c r="D26" s="9"/>
      <c r="E26" s="9"/>
      <c r="F26" s="10"/>
    </row>
    <row r="27" spans="1:6" ht="11.25">
      <c r="A27" s="8"/>
      <c r="B27" s="9"/>
      <c r="C27" s="9"/>
      <c r="D27" s="9"/>
      <c r="E27" s="9"/>
      <c r="F27" s="10"/>
    </row>
    <row r="28" spans="1:6" ht="59.25" customHeight="1">
      <c r="A28" s="97" t="s">
        <v>121</v>
      </c>
      <c r="B28" s="98"/>
      <c r="C28" s="98"/>
      <c r="D28" s="98"/>
      <c r="E28" s="98"/>
      <c r="F28" s="99"/>
    </row>
    <row r="29" spans="1:6" ht="20.25">
      <c r="A29" s="91" t="s">
        <v>30</v>
      </c>
      <c r="B29" s="92"/>
      <c r="C29" s="92"/>
      <c r="D29" s="92"/>
      <c r="E29" s="92"/>
      <c r="F29" s="93"/>
    </row>
    <row r="30" spans="1:6" ht="20.25">
      <c r="A30" s="91" t="s">
        <v>45</v>
      </c>
      <c r="B30" s="92"/>
      <c r="C30" s="92"/>
      <c r="D30" s="92"/>
      <c r="E30" s="92"/>
      <c r="F30" s="93"/>
    </row>
    <row r="31" spans="1:6" ht="20.25">
      <c r="A31" s="91" t="s">
        <v>201</v>
      </c>
      <c r="B31" s="92"/>
      <c r="C31" s="92"/>
      <c r="D31" s="92"/>
      <c r="E31" s="92"/>
      <c r="F31" s="93"/>
    </row>
    <row r="32" spans="1:6" ht="20.25">
      <c r="A32" s="91"/>
      <c r="B32" s="92"/>
      <c r="C32" s="92"/>
      <c r="D32" s="92"/>
      <c r="E32" s="92"/>
      <c r="F32" s="93"/>
    </row>
    <row r="33" spans="1:6" ht="11.25">
      <c r="A33" s="8"/>
      <c r="B33" s="9"/>
      <c r="C33" s="9"/>
      <c r="D33" s="9"/>
      <c r="E33" s="9"/>
      <c r="F33" s="10"/>
    </row>
    <row r="34" spans="1:6" ht="11.25">
      <c r="A34" s="8"/>
      <c r="B34" s="9"/>
      <c r="C34" s="9"/>
      <c r="D34" s="9"/>
      <c r="E34" s="9"/>
      <c r="F34" s="10"/>
    </row>
    <row r="35" spans="1:6" ht="11.25">
      <c r="A35" s="8"/>
      <c r="B35" s="9"/>
      <c r="C35" s="9"/>
      <c r="D35" s="9"/>
      <c r="E35" s="9"/>
      <c r="F35" s="10"/>
    </row>
    <row r="36" spans="1:6" ht="32.25" customHeight="1">
      <c r="A36" s="94" t="s">
        <v>441</v>
      </c>
      <c r="B36" s="95"/>
      <c r="C36" s="95"/>
      <c r="D36" s="95"/>
      <c r="E36" s="95"/>
      <c r="F36" s="96"/>
    </row>
    <row r="37" spans="1:6" ht="15.75">
      <c r="A37" s="11"/>
      <c r="B37" s="12"/>
      <c r="C37" s="12"/>
      <c r="D37" s="12"/>
      <c r="E37" s="12"/>
      <c r="F37" s="13"/>
    </row>
    <row r="38" spans="1:6" ht="15.75">
      <c r="A38" s="11"/>
      <c r="B38" s="12"/>
      <c r="C38" s="12"/>
      <c r="D38" s="12"/>
      <c r="E38" s="12"/>
      <c r="F38" s="13"/>
    </row>
    <row r="39" spans="1:6" ht="15.75">
      <c r="A39" s="11"/>
      <c r="B39" s="12"/>
      <c r="C39" s="12"/>
      <c r="D39" s="12"/>
      <c r="E39" s="12"/>
      <c r="F39" s="13"/>
    </row>
    <row r="40" spans="1:6" ht="15.75">
      <c r="A40" s="11"/>
      <c r="B40" s="12"/>
      <c r="C40" s="12"/>
      <c r="D40" s="12"/>
      <c r="E40" s="12"/>
      <c r="F40" s="13"/>
    </row>
    <row r="41" spans="1:6" ht="15.75">
      <c r="A41" s="11"/>
      <c r="B41" s="12"/>
      <c r="C41" s="12"/>
      <c r="D41" s="12"/>
      <c r="E41" s="12"/>
      <c r="F41" s="13"/>
    </row>
    <row r="42" spans="1:6" ht="15.75">
      <c r="A42" s="11"/>
      <c r="B42" s="12"/>
      <c r="C42" s="12"/>
      <c r="D42" s="12"/>
      <c r="E42" s="12"/>
      <c r="F42" s="13"/>
    </row>
    <row r="43" spans="1:6" ht="15.75">
      <c r="A43" s="11"/>
      <c r="B43" s="12"/>
      <c r="C43" s="12"/>
      <c r="D43" s="12"/>
      <c r="E43" s="12"/>
      <c r="F43" s="13"/>
    </row>
    <row r="44" spans="1:6" ht="15.75">
      <c r="A44" s="11"/>
      <c r="B44" s="12"/>
      <c r="C44" s="12"/>
      <c r="D44" s="12"/>
      <c r="E44" s="12"/>
      <c r="F44" s="13"/>
    </row>
    <row r="45" spans="1:6" ht="15.75">
      <c r="A45" s="11"/>
      <c r="B45" s="12"/>
      <c r="C45" s="12"/>
      <c r="D45" s="12"/>
      <c r="E45" s="12"/>
      <c r="F45" s="13"/>
    </row>
    <row r="46" spans="1:6" ht="15.75">
      <c r="A46" s="11"/>
      <c r="B46" s="12"/>
      <c r="C46" s="12"/>
      <c r="D46" s="12"/>
      <c r="E46" s="12"/>
      <c r="F46" s="13"/>
    </row>
    <row r="47" spans="1:6" ht="15.75">
      <c r="A47" s="11"/>
      <c r="B47" s="12"/>
      <c r="C47" s="12"/>
      <c r="D47" s="12"/>
      <c r="E47" s="12"/>
      <c r="F47" s="13"/>
    </row>
    <row r="48" spans="1:6" ht="15.75">
      <c r="A48" s="11"/>
      <c r="B48" s="12"/>
      <c r="C48" s="12"/>
      <c r="D48" s="12"/>
      <c r="E48" s="12"/>
      <c r="F48" s="13"/>
    </row>
    <row r="49" spans="1:6" ht="15.75">
      <c r="A49" s="11"/>
      <c r="B49" s="12"/>
      <c r="C49" s="12"/>
      <c r="D49" s="12"/>
      <c r="E49" s="12"/>
      <c r="F49" s="13"/>
    </row>
    <row r="50" spans="1:6" ht="15.75">
      <c r="A50" s="11"/>
      <c r="B50" s="12"/>
      <c r="C50" s="12"/>
      <c r="D50" s="12"/>
      <c r="E50" s="12"/>
      <c r="F50" s="13"/>
    </row>
    <row r="51" spans="1:6" ht="15.75">
      <c r="A51" s="11"/>
      <c r="B51" s="12"/>
      <c r="C51" s="12"/>
      <c r="D51" s="12"/>
      <c r="E51" s="12"/>
      <c r="F51" s="13"/>
    </row>
    <row r="52" spans="1:6" ht="15.75">
      <c r="A52" s="11"/>
      <c r="B52" s="12"/>
      <c r="C52" s="12"/>
      <c r="D52" s="12"/>
      <c r="E52" s="12"/>
      <c r="F52" s="13"/>
    </row>
    <row r="53" spans="1:6" ht="15.75">
      <c r="A53" s="11"/>
      <c r="B53" s="12"/>
      <c r="C53" s="12"/>
      <c r="D53" s="12"/>
      <c r="E53" s="12"/>
      <c r="F53" s="13"/>
    </row>
    <row r="54" spans="1:6" ht="15.75">
      <c r="A54" s="11"/>
      <c r="B54" s="12"/>
      <c r="C54" s="12"/>
      <c r="D54" s="12"/>
      <c r="E54" s="12"/>
      <c r="F54" s="13"/>
    </row>
    <row r="55" spans="1:6" ht="43.5" customHeight="1">
      <c r="A55" s="94" t="s">
        <v>96</v>
      </c>
      <c r="B55" s="95"/>
      <c r="C55" s="95"/>
      <c r="D55" s="95"/>
      <c r="E55" s="95"/>
      <c r="F55" s="96"/>
    </row>
    <row r="56" spans="1:6" ht="12" thickBot="1">
      <c r="A56" s="14"/>
      <c r="B56" s="15"/>
      <c r="C56" s="15"/>
      <c r="D56" s="15"/>
      <c r="E56" s="15"/>
      <c r="F56" s="16"/>
    </row>
  </sheetData>
  <sheetProtection/>
  <mergeCells count="16">
    <mergeCell ref="E1:F1"/>
    <mergeCell ref="E4:F4"/>
    <mergeCell ref="E18:F18"/>
    <mergeCell ref="E15:F15"/>
    <mergeCell ref="E17:F17"/>
    <mergeCell ref="A5:F5"/>
    <mergeCell ref="A6:F6"/>
    <mergeCell ref="A7:F7"/>
    <mergeCell ref="E14:F14"/>
    <mergeCell ref="A31:F31"/>
    <mergeCell ref="A36:F36"/>
    <mergeCell ref="A55:F55"/>
    <mergeCell ref="A32:F32"/>
    <mergeCell ref="A30:F30"/>
    <mergeCell ref="A28:F28"/>
    <mergeCell ref="A29:F29"/>
  </mergeCells>
  <printOptions/>
  <pageMargins left="0.75" right="0.3" top="0.33" bottom="0.23" header="0.33" footer="0.2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9"/>
  <sheetViews>
    <sheetView view="pageBreakPreview" zoomScale="115" zoomScaleSheetLayoutView="115" zoomScalePageLayoutView="0" workbookViewId="0" topLeftCell="A31">
      <selection activeCell="I18" sqref="I18"/>
    </sheetView>
  </sheetViews>
  <sheetFormatPr defaultColWidth="9.33203125" defaultRowHeight="11.25"/>
  <cols>
    <col min="1" max="1" width="5.83203125" style="48" customWidth="1"/>
    <col min="2" max="2" width="20" style="3" hidden="1" customWidth="1"/>
    <col min="3" max="3" width="63" style="22" customWidth="1"/>
    <col min="4" max="4" width="49.83203125" style="22" customWidth="1"/>
    <col min="5" max="5" width="17.83203125" style="71" customWidth="1"/>
    <col min="6" max="6" width="20.83203125" style="5" hidden="1" customWidth="1"/>
    <col min="7" max="16384" width="9.33203125" style="2" customWidth="1"/>
  </cols>
  <sheetData>
    <row r="1" spans="1:6" ht="15.75">
      <c r="A1" s="115" t="s">
        <v>127</v>
      </c>
      <c r="B1" s="115"/>
      <c r="C1" s="115"/>
      <c r="D1" s="115"/>
      <c r="E1" s="115"/>
      <c r="F1" s="115"/>
    </row>
    <row r="2" spans="1:6" ht="15.75">
      <c r="A2" s="115" t="s">
        <v>16</v>
      </c>
      <c r="B2" s="115"/>
      <c r="C2" s="115"/>
      <c r="D2" s="115"/>
      <c r="E2" s="115"/>
      <c r="F2" s="115"/>
    </row>
    <row r="3" spans="1:6" ht="15.75">
      <c r="A3" s="115" t="s">
        <v>431</v>
      </c>
      <c r="B3" s="115"/>
      <c r="C3" s="115"/>
      <c r="D3" s="115"/>
      <c r="E3" s="115"/>
      <c r="F3" s="115"/>
    </row>
    <row r="4" spans="1:6" ht="15.75">
      <c r="A4" s="115" t="s">
        <v>130</v>
      </c>
      <c r="B4" s="115"/>
      <c r="C4" s="115"/>
      <c r="D4" s="115"/>
      <c r="E4" s="115"/>
      <c r="F4" s="115"/>
    </row>
    <row r="5" spans="4:6" ht="12">
      <c r="D5" s="48"/>
      <c r="E5" s="67"/>
      <c r="F5" s="5">
        <v>2022</v>
      </c>
    </row>
    <row r="6" spans="1:6" ht="12">
      <c r="A6" s="113" t="s">
        <v>97</v>
      </c>
      <c r="B6" s="20"/>
      <c r="C6" s="113" t="s">
        <v>17</v>
      </c>
      <c r="D6" s="113" t="s">
        <v>433</v>
      </c>
      <c r="E6" s="112" t="s">
        <v>432</v>
      </c>
      <c r="F6" s="113" t="s">
        <v>290</v>
      </c>
    </row>
    <row r="7" spans="1:6" s="22" customFormat="1" ht="12">
      <c r="A7" s="113"/>
      <c r="B7" s="20"/>
      <c r="C7" s="113"/>
      <c r="D7" s="113"/>
      <c r="E7" s="112"/>
      <c r="F7" s="113"/>
    </row>
    <row r="8" spans="1:6" s="47" customFormat="1" ht="8.25">
      <c r="A8" s="45">
        <v>1</v>
      </c>
      <c r="B8" s="45"/>
      <c r="C8" s="45">
        <v>2</v>
      </c>
      <c r="D8" s="45">
        <v>3</v>
      </c>
      <c r="E8" s="69"/>
      <c r="F8" s="46">
        <v>4</v>
      </c>
    </row>
    <row r="9" spans="1:6" ht="24">
      <c r="A9" s="55">
        <v>1</v>
      </c>
      <c r="B9" s="26"/>
      <c r="C9" s="56" t="s">
        <v>399</v>
      </c>
      <c r="D9" s="56"/>
      <c r="E9" s="70">
        <f>ROUND(F9*1.15,0)</f>
        <v>302</v>
      </c>
      <c r="F9" s="29">
        <v>263</v>
      </c>
    </row>
    <row r="10" spans="1:6" ht="24">
      <c r="A10" s="55">
        <v>2</v>
      </c>
      <c r="B10" s="26"/>
      <c r="C10" s="56" t="s">
        <v>400</v>
      </c>
      <c r="D10" s="56"/>
      <c r="E10" s="70">
        <f aca="true" t="shared" si="0" ref="E10:E45">ROUND(F10*1.15,0)</f>
        <v>431</v>
      </c>
      <c r="F10" s="29">
        <v>375</v>
      </c>
    </row>
    <row r="11" spans="1:6" ht="24">
      <c r="A11" s="55">
        <v>3</v>
      </c>
      <c r="B11" s="26"/>
      <c r="C11" s="56" t="s">
        <v>401</v>
      </c>
      <c r="D11" s="56"/>
      <c r="E11" s="70">
        <f t="shared" si="0"/>
        <v>534</v>
      </c>
      <c r="F11" s="29">
        <v>464</v>
      </c>
    </row>
    <row r="12" spans="1:6" ht="24">
      <c r="A12" s="55">
        <v>4</v>
      </c>
      <c r="B12" s="26"/>
      <c r="C12" s="56" t="s">
        <v>402</v>
      </c>
      <c r="D12" s="56"/>
      <c r="E12" s="70">
        <f t="shared" si="0"/>
        <v>657</v>
      </c>
      <c r="F12" s="29">
        <v>571</v>
      </c>
    </row>
    <row r="13" spans="1:6" ht="24">
      <c r="A13" s="55">
        <v>5</v>
      </c>
      <c r="B13" s="26"/>
      <c r="C13" s="56" t="s">
        <v>403</v>
      </c>
      <c r="D13" s="56"/>
      <c r="E13" s="70">
        <f t="shared" si="0"/>
        <v>819</v>
      </c>
      <c r="F13" s="29">
        <v>712</v>
      </c>
    </row>
    <row r="14" spans="1:6" ht="24">
      <c r="A14" s="55">
        <v>6</v>
      </c>
      <c r="B14" s="26"/>
      <c r="C14" s="56" t="s">
        <v>202</v>
      </c>
      <c r="D14" s="56" t="s">
        <v>203</v>
      </c>
      <c r="E14" s="70">
        <f t="shared" si="0"/>
        <v>1965</v>
      </c>
      <c r="F14" s="40">
        <v>1709</v>
      </c>
    </row>
    <row r="15" spans="1:6" ht="12">
      <c r="A15" s="55">
        <v>7</v>
      </c>
      <c r="B15" s="26"/>
      <c r="C15" s="56" t="s">
        <v>202</v>
      </c>
      <c r="D15" s="56" t="s">
        <v>204</v>
      </c>
      <c r="E15" s="70">
        <f t="shared" si="0"/>
        <v>3698</v>
      </c>
      <c r="F15" s="40">
        <v>3216</v>
      </c>
    </row>
    <row r="16" spans="1:6" ht="12">
      <c r="A16" s="55">
        <v>8</v>
      </c>
      <c r="B16" s="26"/>
      <c r="C16" s="56" t="s">
        <v>205</v>
      </c>
      <c r="D16" s="56" t="s">
        <v>206</v>
      </c>
      <c r="E16" s="70">
        <f t="shared" si="0"/>
        <v>2588</v>
      </c>
      <c r="F16" s="40">
        <v>2250</v>
      </c>
    </row>
    <row r="17" spans="1:6" ht="12">
      <c r="A17" s="55">
        <v>9</v>
      </c>
      <c r="B17" s="26"/>
      <c r="C17" s="56" t="s">
        <v>18</v>
      </c>
      <c r="D17" s="56" t="s">
        <v>1</v>
      </c>
      <c r="E17" s="70">
        <f t="shared" si="0"/>
        <v>871</v>
      </c>
      <c r="F17" s="29">
        <v>757</v>
      </c>
    </row>
    <row r="18" spans="1:6" ht="12">
      <c r="A18" s="55">
        <v>10</v>
      </c>
      <c r="B18" s="26"/>
      <c r="C18" s="56" t="s">
        <v>18</v>
      </c>
      <c r="D18" s="56" t="s">
        <v>2</v>
      </c>
      <c r="E18" s="70">
        <f t="shared" si="0"/>
        <v>276</v>
      </c>
      <c r="F18" s="29">
        <v>240</v>
      </c>
    </row>
    <row r="19" spans="1:6" ht="12">
      <c r="A19" s="55">
        <v>11</v>
      </c>
      <c r="B19" s="26"/>
      <c r="C19" s="56" t="s">
        <v>18</v>
      </c>
      <c r="D19" s="56" t="s">
        <v>3</v>
      </c>
      <c r="E19" s="70">
        <f t="shared" si="0"/>
        <v>422</v>
      </c>
      <c r="F19" s="29">
        <v>367</v>
      </c>
    </row>
    <row r="20" spans="1:6" ht="12">
      <c r="A20" s="55">
        <v>12</v>
      </c>
      <c r="B20" s="26"/>
      <c r="C20" s="56" t="s">
        <v>18</v>
      </c>
      <c r="D20" s="56" t="s">
        <v>4</v>
      </c>
      <c r="E20" s="70">
        <f t="shared" si="0"/>
        <v>871</v>
      </c>
      <c r="F20" s="29">
        <v>757</v>
      </c>
    </row>
    <row r="21" spans="1:6" ht="12">
      <c r="A21" s="55">
        <v>13</v>
      </c>
      <c r="B21" s="26"/>
      <c r="C21" s="56" t="s">
        <v>18</v>
      </c>
      <c r="D21" s="56" t="s">
        <v>5</v>
      </c>
      <c r="E21" s="70">
        <f t="shared" si="0"/>
        <v>242</v>
      </c>
      <c r="F21" s="29">
        <v>210</v>
      </c>
    </row>
    <row r="22" spans="1:6" ht="12">
      <c r="A22" s="55">
        <v>14</v>
      </c>
      <c r="B22" s="26"/>
      <c r="C22" s="56" t="s">
        <v>18</v>
      </c>
      <c r="D22" s="56" t="s">
        <v>6</v>
      </c>
      <c r="E22" s="70">
        <f t="shared" si="0"/>
        <v>1198</v>
      </c>
      <c r="F22" s="40">
        <v>1042</v>
      </c>
    </row>
    <row r="23" spans="1:6" ht="12">
      <c r="A23" s="55">
        <v>15</v>
      </c>
      <c r="B23" s="26"/>
      <c r="C23" s="56" t="s">
        <v>18</v>
      </c>
      <c r="D23" s="56" t="s">
        <v>7</v>
      </c>
      <c r="E23" s="70">
        <f t="shared" si="0"/>
        <v>828</v>
      </c>
      <c r="F23" s="29">
        <v>720</v>
      </c>
    </row>
    <row r="24" spans="1:6" ht="12">
      <c r="A24" s="55">
        <v>16</v>
      </c>
      <c r="B24" s="26"/>
      <c r="C24" s="56" t="s">
        <v>18</v>
      </c>
      <c r="D24" s="56" t="s">
        <v>8</v>
      </c>
      <c r="E24" s="70">
        <f t="shared" si="0"/>
        <v>292</v>
      </c>
      <c r="F24" s="29">
        <v>254</v>
      </c>
    </row>
    <row r="25" spans="1:6" ht="12">
      <c r="A25" s="55">
        <v>17</v>
      </c>
      <c r="B25" s="26"/>
      <c r="C25" s="56" t="s">
        <v>18</v>
      </c>
      <c r="D25" s="56" t="s">
        <v>9</v>
      </c>
      <c r="E25" s="70">
        <f t="shared" si="0"/>
        <v>914</v>
      </c>
      <c r="F25" s="29">
        <v>795</v>
      </c>
    </row>
    <row r="26" spans="1:6" ht="12">
      <c r="A26" s="55">
        <v>18</v>
      </c>
      <c r="B26" s="26"/>
      <c r="C26" s="56" t="s">
        <v>18</v>
      </c>
      <c r="D26" s="56" t="s">
        <v>10</v>
      </c>
      <c r="E26" s="70">
        <f t="shared" si="0"/>
        <v>292</v>
      </c>
      <c r="F26" s="29">
        <v>254</v>
      </c>
    </row>
    <row r="27" spans="1:6" ht="12">
      <c r="A27" s="55">
        <v>19</v>
      </c>
      <c r="B27" s="26"/>
      <c r="C27" s="56" t="s">
        <v>18</v>
      </c>
      <c r="D27" s="56" t="s">
        <v>11</v>
      </c>
      <c r="E27" s="70">
        <f t="shared" si="0"/>
        <v>328</v>
      </c>
      <c r="F27" s="29">
        <v>285</v>
      </c>
    </row>
    <row r="28" spans="1:6" ht="12">
      <c r="A28" s="55">
        <v>20</v>
      </c>
      <c r="B28" s="26"/>
      <c r="C28" s="56" t="s">
        <v>18</v>
      </c>
      <c r="D28" s="56" t="s">
        <v>12</v>
      </c>
      <c r="E28" s="70">
        <f t="shared" si="0"/>
        <v>914</v>
      </c>
      <c r="F28" s="29">
        <v>795</v>
      </c>
    </row>
    <row r="29" spans="1:6" ht="12">
      <c r="A29" s="55">
        <v>21</v>
      </c>
      <c r="B29" s="26"/>
      <c r="C29" s="56" t="s">
        <v>18</v>
      </c>
      <c r="D29" s="56" t="s">
        <v>13</v>
      </c>
      <c r="E29" s="70">
        <f t="shared" si="0"/>
        <v>957</v>
      </c>
      <c r="F29" s="29">
        <v>832</v>
      </c>
    </row>
    <row r="30" spans="1:6" ht="24">
      <c r="A30" s="55">
        <v>22</v>
      </c>
      <c r="B30" s="26"/>
      <c r="C30" s="56" t="s">
        <v>18</v>
      </c>
      <c r="D30" s="56" t="s">
        <v>19</v>
      </c>
      <c r="E30" s="70">
        <f t="shared" si="0"/>
        <v>871</v>
      </c>
      <c r="F30" s="29">
        <v>757</v>
      </c>
    </row>
    <row r="31" spans="1:6" ht="24">
      <c r="A31" s="55">
        <v>23</v>
      </c>
      <c r="B31" s="26"/>
      <c r="C31" s="56" t="s">
        <v>18</v>
      </c>
      <c r="D31" s="56" t="s">
        <v>20</v>
      </c>
      <c r="E31" s="70">
        <f t="shared" si="0"/>
        <v>759</v>
      </c>
      <c r="F31" s="29">
        <v>660</v>
      </c>
    </row>
    <row r="32" spans="1:6" ht="12">
      <c r="A32" s="55">
        <v>24</v>
      </c>
      <c r="B32" s="26"/>
      <c r="C32" s="56" t="s">
        <v>18</v>
      </c>
      <c r="D32" s="56" t="s">
        <v>21</v>
      </c>
      <c r="E32" s="70">
        <f t="shared" si="0"/>
        <v>914</v>
      </c>
      <c r="F32" s="29">
        <v>795</v>
      </c>
    </row>
    <row r="33" spans="1:6" ht="12">
      <c r="A33" s="55">
        <v>25</v>
      </c>
      <c r="B33" s="26"/>
      <c r="C33" s="56" t="s">
        <v>18</v>
      </c>
      <c r="D33" s="56" t="s">
        <v>22</v>
      </c>
      <c r="E33" s="70">
        <f t="shared" si="0"/>
        <v>414</v>
      </c>
      <c r="F33" s="29">
        <v>360</v>
      </c>
    </row>
    <row r="34" spans="1:6" ht="12">
      <c r="A34" s="55">
        <v>26</v>
      </c>
      <c r="B34" s="26"/>
      <c r="C34" s="56" t="s">
        <v>18</v>
      </c>
      <c r="D34" s="56" t="s">
        <v>23</v>
      </c>
      <c r="E34" s="70">
        <f t="shared" si="0"/>
        <v>734</v>
      </c>
      <c r="F34" s="29">
        <v>638</v>
      </c>
    </row>
    <row r="35" spans="1:6" ht="12">
      <c r="A35" s="55">
        <v>27</v>
      </c>
      <c r="B35" s="26"/>
      <c r="C35" s="56" t="s">
        <v>18</v>
      </c>
      <c r="D35" s="56" t="s">
        <v>24</v>
      </c>
      <c r="E35" s="70">
        <f t="shared" si="0"/>
        <v>914</v>
      </c>
      <c r="F35" s="29">
        <v>795</v>
      </c>
    </row>
    <row r="36" spans="1:6" ht="12">
      <c r="A36" s="55">
        <v>28</v>
      </c>
      <c r="B36" s="26"/>
      <c r="C36" s="56" t="s">
        <v>18</v>
      </c>
      <c r="D36" s="56" t="s">
        <v>25</v>
      </c>
      <c r="E36" s="70">
        <f t="shared" si="0"/>
        <v>1363</v>
      </c>
      <c r="F36" s="40">
        <v>1185</v>
      </c>
    </row>
    <row r="37" spans="1:6" ht="12">
      <c r="A37" s="55">
        <v>29</v>
      </c>
      <c r="B37" s="26"/>
      <c r="C37" s="56" t="s">
        <v>18</v>
      </c>
      <c r="D37" s="56" t="s">
        <v>26</v>
      </c>
      <c r="E37" s="70">
        <f t="shared" si="0"/>
        <v>828</v>
      </c>
      <c r="F37" s="29">
        <v>720</v>
      </c>
    </row>
    <row r="38" spans="1:6" ht="12">
      <c r="A38" s="55">
        <v>30</v>
      </c>
      <c r="B38" s="26"/>
      <c r="C38" s="56" t="s">
        <v>18</v>
      </c>
      <c r="D38" s="56" t="s">
        <v>27</v>
      </c>
      <c r="E38" s="70">
        <f t="shared" si="0"/>
        <v>544</v>
      </c>
      <c r="F38" s="29">
        <v>473</v>
      </c>
    </row>
    <row r="39" spans="1:6" ht="12">
      <c r="A39" s="55">
        <v>31</v>
      </c>
      <c r="B39" s="26"/>
      <c r="C39" s="56" t="s">
        <v>18</v>
      </c>
      <c r="D39" s="56" t="s">
        <v>28</v>
      </c>
      <c r="E39" s="70">
        <f t="shared" si="0"/>
        <v>1129</v>
      </c>
      <c r="F39" s="29">
        <v>982</v>
      </c>
    </row>
    <row r="40" spans="1:6" ht="12">
      <c r="A40" s="55">
        <v>32</v>
      </c>
      <c r="B40" s="26"/>
      <c r="C40" s="56" t="s">
        <v>18</v>
      </c>
      <c r="D40" s="56" t="s">
        <v>29</v>
      </c>
      <c r="E40" s="70">
        <f t="shared" si="0"/>
        <v>914</v>
      </c>
      <c r="F40" s="29">
        <v>795</v>
      </c>
    </row>
    <row r="41" spans="1:6" ht="12">
      <c r="A41" s="55">
        <v>33</v>
      </c>
      <c r="B41" s="26"/>
      <c r="C41" s="56" t="s">
        <v>287</v>
      </c>
      <c r="D41" s="56"/>
      <c r="E41" s="70">
        <f t="shared" si="0"/>
        <v>179</v>
      </c>
      <c r="F41" s="29">
        <v>156</v>
      </c>
    </row>
    <row r="42" spans="1:6" ht="12">
      <c r="A42" s="55">
        <v>34</v>
      </c>
      <c r="B42" s="26"/>
      <c r="C42" s="56" t="s">
        <v>288</v>
      </c>
      <c r="D42" s="56"/>
      <c r="E42" s="70">
        <f t="shared" si="0"/>
        <v>120</v>
      </c>
      <c r="F42" s="29">
        <v>104</v>
      </c>
    </row>
    <row r="43" spans="1:6" ht="12">
      <c r="A43" s="55">
        <v>35</v>
      </c>
      <c r="B43" s="26"/>
      <c r="C43" s="56" t="s">
        <v>198</v>
      </c>
      <c r="D43" s="56"/>
      <c r="E43" s="70">
        <f t="shared" si="0"/>
        <v>250</v>
      </c>
      <c r="F43" s="29">
        <v>217</v>
      </c>
    </row>
    <row r="44" spans="1:6" ht="12">
      <c r="A44" s="55">
        <v>36</v>
      </c>
      <c r="B44" s="26"/>
      <c r="C44" s="56" t="s">
        <v>14</v>
      </c>
      <c r="D44" s="56"/>
      <c r="E44" s="70">
        <f t="shared" si="0"/>
        <v>500</v>
      </c>
      <c r="F44" s="29">
        <v>435</v>
      </c>
    </row>
    <row r="45" spans="1:6" ht="12">
      <c r="A45" s="55">
        <v>37</v>
      </c>
      <c r="B45" s="26"/>
      <c r="C45" s="56" t="s">
        <v>15</v>
      </c>
      <c r="D45" s="56"/>
      <c r="E45" s="70">
        <f t="shared" si="0"/>
        <v>797</v>
      </c>
      <c r="F45" s="29">
        <v>693</v>
      </c>
    </row>
    <row r="46" ht="24.75" customHeight="1">
      <c r="D46" s="52"/>
    </row>
    <row r="47" spans="1:6" ht="12">
      <c r="A47" s="114" t="s">
        <v>417</v>
      </c>
      <c r="B47" s="114"/>
      <c r="C47" s="114"/>
      <c r="D47" s="53"/>
      <c r="E47" s="72" t="s">
        <v>434</v>
      </c>
      <c r="F47" s="28" t="s">
        <v>426</v>
      </c>
    </row>
    <row r="48" spans="1:6" ht="24.75" customHeight="1">
      <c r="A48" s="49"/>
      <c r="B48" s="23"/>
      <c r="C48" s="51"/>
      <c r="D48" s="51"/>
      <c r="E48" s="73"/>
      <c r="F48" s="23"/>
    </row>
    <row r="49" spans="1:6" ht="12">
      <c r="A49" s="114" t="s">
        <v>128</v>
      </c>
      <c r="B49" s="114"/>
      <c r="C49" s="114"/>
      <c r="D49" s="53"/>
      <c r="E49" s="72" t="s">
        <v>435</v>
      </c>
      <c r="F49" s="28" t="s">
        <v>416</v>
      </c>
    </row>
  </sheetData>
  <sheetProtection/>
  <mergeCells count="11">
    <mergeCell ref="C6:C7"/>
    <mergeCell ref="E6:E7"/>
    <mergeCell ref="A6:A7"/>
    <mergeCell ref="A47:C47"/>
    <mergeCell ref="A49:C49"/>
    <mergeCell ref="F6:F7"/>
    <mergeCell ref="A1:F1"/>
    <mergeCell ref="A2:F2"/>
    <mergeCell ref="A3:F3"/>
    <mergeCell ref="A4:F4"/>
    <mergeCell ref="D6:D7"/>
  </mergeCells>
  <printOptions/>
  <pageMargins left="1.1811023622047245" right="0.5905511811023623" top="0.7874015748031497" bottom="0.7874015748031497" header="0.31496062992125984" footer="0.2362204724409449"/>
  <pageSetup fitToHeight="1" fitToWidth="1" horizontalDpi="600" verticalDpi="600" orientation="portrait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view="pageBreakPreview" zoomScale="115" zoomScaleSheetLayoutView="115" zoomScalePageLayoutView="0" workbookViewId="0" topLeftCell="A4">
      <selection activeCell="E8" sqref="E8"/>
    </sheetView>
  </sheetViews>
  <sheetFormatPr defaultColWidth="9.33203125" defaultRowHeight="11.25"/>
  <cols>
    <col min="1" max="1" width="5.83203125" style="48" customWidth="1"/>
    <col min="2" max="2" width="14" style="2" hidden="1" customWidth="1"/>
    <col min="3" max="3" width="62.83203125" style="22" customWidth="1"/>
    <col min="4" max="4" width="49.83203125" style="22" customWidth="1"/>
    <col min="5" max="5" width="17.83203125" style="71" customWidth="1"/>
    <col min="6" max="6" width="21" style="2" hidden="1" customWidth="1"/>
    <col min="7" max="16384" width="9.33203125" style="2" customWidth="1"/>
  </cols>
  <sheetData>
    <row r="1" spans="1:6" ht="15.75">
      <c r="A1" s="115" t="s">
        <v>127</v>
      </c>
      <c r="B1" s="115"/>
      <c r="C1" s="115"/>
      <c r="D1" s="115"/>
      <c r="E1" s="115"/>
      <c r="F1" s="115"/>
    </row>
    <row r="2" spans="1:6" ht="15.75">
      <c r="A2" s="115" t="s">
        <v>16</v>
      </c>
      <c r="B2" s="115"/>
      <c r="C2" s="115"/>
      <c r="D2" s="115"/>
      <c r="E2" s="115"/>
      <c r="F2" s="115"/>
    </row>
    <row r="3" spans="1:6" ht="15.75">
      <c r="A3" s="115" t="s">
        <v>431</v>
      </c>
      <c r="B3" s="115"/>
      <c r="C3" s="115"/>
      <c r="D3" s="115"/>
      <c r="E3" s="115"/>
      <c r="F3" s="115"/>
    </row>
    <row r="4" spans="1:6" ht="15.75">
      <c r="A4" s="115" t="s">
        <v>131</v>
      </c>
      <c r="B4" s="115"/>
      <c r="C4" s="115"/>
      <c r="D4" s="115"/>
      <c r="E4" s="115"/>
      <c r="F4" s="115"/>
    </row>
    <row r="5" spans="2:6" ht="12">
      <c r="B5" s="3"/>
      <c r="D5" s="48"/>
      <c r="E5" s="74"/>
      <c r="F5" s="3">
        <v>2022</v>
      </c>
    </row>
    <row r="6" spans="1:6" ht="12">
      <c r="A6" s="113" t="s">
        <v>97</v>
      </c>
      <c r="B6" s="20"/>
      <c r="C6" s="113" t="s">
        <v>17</v>
      </c>
      <c r="D6" s="113" t="s">
        <v>433</v>
      </c>
      <c r="E6" s="112" t="s">
        <v>432</v>
      </c>
      <c r="F6" s="113" t="s">
        <v>290</v>
      </c>
    </row>
    <row r="7" spans="1:6" ht="12">
      <c r="A7" s="113"/>
      <c r="B7" s="20"/>
      <c r="C7" s="113"/>
      <c r="D7" s="113"/>
      <c r="E7" s="112"/>
      <c r="F7" s="113"/>
    </row>
    <row r="8" spans="1:6" s="59" customFormat="1" ht="8.25">
      <c r="A8" s="45">
        <v>1</v>
      </c>
      <c r="B8" s="58"/>
      <c r="C8" s="45">
        <v>2</v>
      </c>
      <c r="D8" s="45">
        <v>3</v>
      </c>
      <c r="E8" s="121">
        <v>4</v>
      </c>
      <c r="F8" s="58">
        <v>4</v>
      </c>
    </row>
    <row r="9" spans="1:6" ht="24">
      <c r="A9" s="55">
        <v>1</v>
      </c>
      <c r="B9" s="26" t="s">
        <v>282</v>
      </c>
      <c r="C9" s="56" t="s">
        <v>99</v>
      </c>
      <c r="D9" s="56" t="s">
        <v>159</v>
      </c>
      <c r="E9" s="70">
        <f>ROUND(F9*1.15,0)</f>
        <v>4028</v>
      </c>
      <c r="F9" s="40">
        <v>3502.8</v>
      </c>
    </row>
    <row r="10" spans="1:6" ht="24">
      <c r="A10" s="55">
        <v>2</v>
      </c>
      <c r="B10" s="26" t="s">
        <v>283</v>
      </c>
      <c r="C10" s="56" t="s">
        <v>120</v>
      </c>
      <c r="D10" s="56" t="s">
        <v>159</v>
      </c>
      <c r="E10" s="70">
        <f aca="true" t="shared" si="0" ref="E10:E15">ROUND(F10*1.15,0)</f>
        <v>7206</v>
      </c>
      <c r="F10" s="40">
        <v>6266.4</v>
      </c>
    </row>
    <row r="11" spans="1:6" ht="12">
      <c r="A11" s="55">
        <v>3</v>
      </c>
      <c r="B11" s="26" t="s">
        <v>284</v>
      </c>
      <c r="C11" s="56" t="s">
        <v>91</v>
      </c>
      <c r="D11" s="56" t="s">
        <v>92</v>
      </c>
      <c r="E11" s="70">
        <f t="shared" si="0"/>
        <v>4861</v>
      </c>
      <c r="F11" s="40">
        <v>4227.3</v>
      </c>
    </row>
    <row r="12" spans="1:6" ht="12">
      <c r="A12" s="55">
        <v>4</v>
      </c>
      <c r="B12" s="26" t="s">
        <v>285</v>
      </c>
      <c r="C12" s="56" t="s">
        <v>211</v>
      </c>
      <c r="D12" s="56"/>
      <c r="E12" s="70">
        <f t="shared" si="0"/>
        <v>815</v>
      </c>
      <c r="F12" s="29">
        <v>708.75</v>
      </c>
    </row>
    <row r="13" spans="1:6" ht="24">
      <c r="A13" s="55">
        <v>5</v>
      </c>
      <c r="B13" s="26" t="s">
        <v>286</v>
      </c>
      <c r="C13" s="56" t="s">
        <v>375</v>
      </c>
      <c r="D13" s="56" t="s">
        <v>376</v>
      </c>
      <c r="E13" s="70">
        <f t="shared" si="0"/>
        <v>6455</v>
      </c>
      <c r="F13" s="40">
        <v>5613.3</v>
      </c>
    </row>
    <row r="14" spans="1:6" ht="24">
      <c r="A14" s="55">
        <v>6</v>
      </c>
      <c r="B14" s="25"/>
      <c r="C14" s="56" t="s">
        <v>375</v>
      </c>
      <c r="D14" s="56" t="s">
        <v>377</v>
      </c>
      <c r="E14" s="70">
        <f t="shared" si="0"/>
        <v>10421</v>
      </c>
      <c r="F14" s="40">
        <v>9061.5</v>
      </c>
    </row>
    <row r="15" spans="1:6" ht="12">
      <c r="A15" s="55">
        <v>7</v>
      </c>
      <c r="B15" s="25"/>
      <c r="C15" s="56" t="s">
        <v>93</v>
      </c>
      <c r="D15" s="56" t="s">
        <v>94</v>
      </c>
      <c r="E15" s="70">
        <f t="shared" si="0"/>
        <v>8799</v>
      </c>
      <c r="F15" s="40">
        <v>7651.35</v>
      </c>
    </row>
    <row r="16" spans="2:6" ht="24.75" customHeight="1">
      <c r="B16" s="3"/>
      <c r="D16" s="48"/>
      <c r="E16" s="75"/>
      <c r="F16" s="3"/>
    </row>
    <row r="17" spans="1:6" ht="12">
      <c r="A17" s="116" t="s">
        <v>417</v>
      </c>
      <c r="B17" s="116"/>
      <c r="C17" s="116"/>
      <c r="D17" s="60"/>
      <c r="E17" s="76" t="s">
        <v>426</v>
      </c>
      <c r="F17" s="30" t="s">
        <v>418</v>
      </c>
    </row>
    <row r="18" spans="2:6" ht="24.75" customHeight="1">
      <c r="B18" s="3"/>
      <c r="D18" s="61"/>
      <c r="E18" s="77"/>
      <c r="F18" s="24"/>
    </row>
    <row r="19" spans="1:6" ht="12">
      <c r="A19" s="116" t="s">
        <v>128</v>
      </c>
      <c r="B19" s="116"/>
      <c r="C19" s="116"/>
      <c r="D19" s="61"/>
      <c r="E19" s="76" t="s">
        <v>416</v>
      </c>
      <c r="F19" s="30" t="s">
        <v>419</v>
      </c>
    </row>
  </sheetData>
  <sheetProtection/>
  <mergeCells count="11">
    <mergeCell ref="A1:F1"/>
    <mergeCell ref="A2:F2"/>
    <mergeCell ref="A3:F3"/>
    <mergeCell ref="A4:F4"/>
    <mergeCell ref="A6:A7"/>
    <mergeCell ref="F6:F7"/>
    <mergeCell ref="E6:E7"/>
    <mergeCell ref="A17:C17"/>
    <mergeCell ref="C6:C7"/>
    <mergeCell ref="D6:D7"/>
    <mergeCell ref="A19:C19"/>
  </mergeCells>
  <printOptions/>
  <pageMargins left="1.1811023622047245" right="0.5905511811023623" top="0.7874015748031497" bottom="0.7874015748031497" header="0.2362204724409449" footer="0.2755905511811024"/>
  <pageSetup fitToHeight="0" fitToWidth="1" horizontalDpi="600" verticalDpi="600" orientation="portrait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3"/>
  <sheetViews>
    <sheetView view="pageBreakPreview" zoomScale="115" zoomScaleSheetLayoutView="115" zoomScalePageLayoutView="0" workbookViewId="0" topLeftCell="B100">
      <selection activeCell="J109" sqref="J109"/>
    </sheetView>
  </sheetViews>
  <sheetFormatPr defaultColWidth="9.33203125" defaultRowHeight="11.25"/>
  <cols>
    <col min="1" max="1" width="20" style="3" hidden="1" customWidth="1"/>
    <col min="2" max="2" width="5.66015625" style="48" customWidth="1"/>
    <col min="3" max="3" width="62.83203125" style="48" customWidth="1"/>
    <col min="4" max="4" width="17.66015625" style="3" hidden="1" customWidth="1"/>
    <col min="5" max="5" width="49.83203125" style="48" customWidth="1"/>
    <col min="6" max="6" width="17.83203125" style="75" customWidth="1"/>
    <col min="7" max="7" width="17.66015625" style="3" hidden="1" customWidth="1"/>
    <col min="8" max="8" width="8.16015625" style="2" customWidth="1"/>
    <col min="9" max="16384" width="9.33203125" style="2" customWidth="1"/>
  </cols>
  <sheetData>
    <row r="1" spans="1:7" s="34" customFormat="1" ht="15.75">
      <c r="A1" s="95" t="s">
        <v>127</v>
      </c>
      <c r="B1" s="95"/>
      <c r="C1" s="95"/>
      <c r="D1" s="95"/>
      <c r="E1" s="95"/>
      <c r="F1" s="95"/>
      <c r="G1" s="95"/>
    </row>
    <row r="2" spans="1:7" s="34" customFormat="1" ht="15.75">
      <c r="A2" s="95" t="s">
        <v>16</v>
      </c>
      <c r="B2" s="95"/>
      <c r="C2" s="95"/>
      <c r="D2" s="95"/>
      <c r="E2" s="95"/>
      <c r="F2" s="95"/>
      <c r="G2" s="95"/>
    </row>
    <row r="3" spans="1:7" s="34" customFormat="1" ht="15.75">
      <c r="A3" s="95" t="s">
        <v>431</v>
      </c>
      <c r="B3" s="95"/>
      <c r="C3" s="95"/>
      <c r="D3" s="95"/>
      <c r="E3" s="95"/>
      <c r="F3" s="95"/>
      <c r="G3" s="95"/>
    </row>
    <row r="4" spans="1:7" s="34" customFormat="1" ht="15.75">
      <c r="A4" s="95" t="s">
        <v>392</v>
      </c>
      <c r="B4" s="95"/>
      <c r="C4" s="95"/>
      <c r="D4" s="95"/>
      <c r="E4" s="95"/>
      <c r="F4" s="95"/>
      <c r="G4" s="95"/>
    </row>
    <row r="5" spans="1:7" ht="12">
      <c r="A5" s="35"/>
      <c r="B5" s="64"/>
      <c r="C5" s="64"/>
      <c r="D5" s="32"/>
      <c r="E5" s="64"/>
      <c r="F5" s="78"/>
      <c r="G5" s="32">
        <v>2022</v>
      </c>
    </row>
    <row r="6" spans="1:7" ht="12" customHeight="1">
      <c r="A6" s="20"/>
      <c r="B6" s="113" t="s">
        <v>97</v>
      </c>
      <c r="C6" s="113" t="s">
        <v>17</v>
      </c>
      <c r="D6" s="113" t="s">
        <v>289</v>
      </c>
      <c r="E6" s="113" t="s">
        <v>433</v>
      </c>
      <c r="F6" s="117" t="s">
        <v>436</v>
      </c>
      <c r="G6" s="119" t="s">
        <v>290</v>
      </c>
    </row>
    <row r="7" spans="1:7" ht="12">
      <c r="A7" s="20"/>
      <c r="B7" s="113"/>
      <c r="C7" s="113"/>
      <c r="D7" s="113"/>
      <c r="E7" s="113"/>
      <c r="F7" s="118"/>
      <c r="G7" s="120"/>
    </row>
    <row r="8" spans="1:7" s="59" customFormat="1" ht="9.75" customHeight="1">
      <c r="A8" s="58"/>
      <c r="B8" s="45">
        <v>1</v>
      </c>
      <c r="C8" s="45">
        <v>2</v>
      </c>
      <c r="D8" s="58"/>
      <c r="E8" s="45">
        <v>3</v>
      </c>
      <c r="F8" s="69"/>
      <c r="G8" s="58">
        <v>4</v>
      </c>
    </row>
    <row r="9" spans="1:7" ht="12" customHeight="1">
      <c r="A9" s="31"/>
      <c r="B9" s="65">
        <v>1</v>
      </c>
      <c r="C9" s="56" t="s">
        <v>393</v>
      </c>
      <c r="D9" s="39"/>
      <c r="E9" s="56"/>
      <c r="F9" s="81">
        <f>ROUND(G9*1.15,0)</f>
        <v>3820</v>
      </c>
      <c r="G9" s="40">
        <v>3322</v>
      </c>
    </row>
    <row r="10" spans="1:7" ht="12" customHeight="1">
      <c r="A10" s="31"/>
      <c r="B10" s="65">
        <v>2</v>
      </c>
      <c r="C10" s="56" t="s">
        <v>65</v>
      </c>
      <c r="D10" s="39"/>
      <c r="E10" s="56"/>
      <c r="F10" s="81">
        <f aca="true" t="shared" si="0" ref="F10:F73">ROUND(G10*1.15,0)</f>
        <v>3811</v>
      </c>
      <c r="G10" s="40">
        <v>3314</v>
      </c>
    </row>
    <row r="11" spans="1:7" ht="12" customHeight="1">
      <c r="A11" s="31"/>
      <c r="B11" s="65">
        <v>3</v>
      </c>
      <c r="C11" s="56" t="s">
        <v>66</v>
      </c>
      <c r="D11" s="39"/>
      <c r="E11" s="56"/>
      <c r="F11" s="81">
        <f t="shared" si="0"/>
        <v>7695</v>
      </c>
      <c r="G11" s="40">
        <v>6691</v>
      </c>
    </row>
    <row r="12" spans="1:7" ht="24" customHeight="1">
      <c r="A12" s="31"/>
      <c r="B12" s="65">
        <v>4</v>
      </c>
      <c r="C12" s="56" t="s">
        <v>100</v>
      </c>
      <c r="D12" s="39"/>
      <c r="E12" s="56"/>
      <c r="F12" s="81">
        <f t="shared" si="0"/>
        <v>5069</v>
      </c>
      <c r="G12" s="40">
        <v>4408</v>
      </c>
    </row>
    <row r="13" spans="1:7" ht="24" customHeight="1">
      <c r="A13" s="31"/>
      <c r="B13" s="65">
        <v>5</v>
      </c>
      <c r="C13" s="56" t="s">
        <v>101</v>
      </c>
      <c r="D13" s="39"/>
      <c r="E13" s="56"/>
      <c r="F13" s="81">
        <f t="shared" si="0"/>
        <v>6427</v>
      </c>
      <c r="G13" s="40">
        <v>5589</v>
      </c>
    </row>
    <row r="14" spans="1:7" ht="12" customHeight="1">
      <c r="A14" s="31"/>
      <c r="B14" s="65">
        <v>6</v>
      </c>
      <c r="C14" s="56" t="s">
        <v>67</v>
      </c>
      <c r="D14" s="39"/>
      <c r="E14" s="56"/>
      <c r="F14" s="81">
        <f t="shared" si="0"/>
        <v>6401</v>
      </c>
      <c r="G14" s="40">
        <v>5566</v>
      </c>
    </row>
    <row r="15" spans="1:7" ht="12" customHeight="1">
      <c r="A15" s="31"/>
      <c r="B15" s="65">
        <v>7</v>
      </c>
      <c r="C15" s="56" t="s">
        <v>137</v>
      </c>
      <c r="D15" s="39" t="s">
        <v>138</v>
      </c>
      <c r="E15" s="56" t="s">
        <v>138</v>
      </c>
      <c r="F15" s="81">
        <f t="shared" si="0"/>
        <v>1113</v>
      </c>
      <c r="G15" s="29">
        <v>968</v>
      </c>
    </row>
    <row r="16" spans="1:7" ht="12" customHeight="1">
      <c r="A16" s="31"/>
      <c r="B16" s="65">
        <v>8</v>
      </c>
      <c r="C16" s="56" t="s">
        <v>112</v>
      </c>
      <c r="D16" s="39" t="s">
        <v>113</v>
      </c>
      <c r="E16" s="56" t="s">
        <v>113</v>
      </c>
      <c r="F16" s="81">
        <f t="shared" si="0"/>
        <v>1222</v>
      </c>
      <c r="G16" s="40">
        <v>1063</v>
      </c>
    </row>
    <row r="17" spans="1:7" ht="12" customHeight="1">
      <c r="A17" s="31"/>
      <c r="B17" s="65">
        <v>9</v>
      </c>
      <c r="C17" s="56" t="s">
        <v>68</v>
      </c>
      <c r="D17" s="39"/>
      <c r="E17" s="56"/>
      <c r="F17" s="81">
        <f t="shared" si="0"/>
        <v>3567</v>
      </c>
      <c r="G17" s="40">
        <v>3102</v>
      </c>
    </row>
    <row r="18" spans="1:7" ht="12" customHeight="1">
      <c r="A18" s="31"/>
      <c r="B18" s="65">
        <v>10</v>
      </c>
      <c r="C18" s="56" t="s">
        <v>69</v>
      </c>
      <c r="D18" s="39"/>
      <c r="E18" s="56"/>
      <c r="F18" s="81">
        <f t="shared" si="0"/>
        <v>1431</v>
      </c>
      <c r="G18" s="40">
        <v>1244</v>
      </c>
    </row>
    <row r="19" spans="1:7" ht="12" customHeight="1">
      <c r="A19" s="31"/>
      <c r="B19" s="65">
        <v>11</v>
      </c>
      <c r="C19" s="56" t="s">
        <v>404</v>
      </c>
      <c r="D19" s="39" t="s">
        <v>391</v>
      </c>
      <c r="E19" s="56" t="s">
        <v>391</v>
      </c>
      <c r="F19" s="81">
        <f t="shared" si="0"/>
        <v>2218</v>
      </c>
      <c r="G19" s="40">
        <v>1929</v>
      </c>
    </row>
    <row r="20" spans="1:7" ht="12" customHeight="1">
      <c r="A20" s="31"/>
      <c r="B20" s="65">
        <v>12</v>
      </c>
      <c r="C20" s="56" t="s">
        <v>70</v>
      </c>
      <c r="D20" s="39"/>
      <c r="E20" s="56"/>
      <c r="F20" s="81">
        <f t="shared" si="0"/>
        <v>1457</v>
      </c>
      <c r="G20" s="40">
        <v>1267</v>
      </c>
    </row>
    <row r="21" spans="1:7" ht="12" customHeight="1">
      <c r="A21" s="31"/>
      <c r="B21" s="65">
        <v>13</v>
      </c>
      <c r="C21" s="56" t="s">
        <v>102</v>
      </c>
      <c r="D21" s="39"/>
      <c r="E21" s="56"/>
      <c r="F21" s="81">
        <f t="shared" si="0"/>
        <v>1124</v>
      </c>
      <c r="G21" s="29">
        <v>977</v>
      </c>
    </row>
    <row r="22" spans="1:7" ht="12" customHeight="1">
      <c r="A22" s="31"/>
      <c r="B22" s="65">
        <v>14</v>
      </c>
      <c r="C22" s="56" t="s">
        <v>348</v>
      </c>
      <c r="D22" s="39"/>
      <c r="E22" s="56"/>
      <c r="F22" s="81">
        <f t="shared" si="0"/>
        <v>4091</v>
      </c>
      <c r="G22" s="40">
        <v>3557</v>
      </c>
    </row>
    <row r="23" spans="1:7" ht="12" customHeight="1">
      <c r="A23" s="31"/>
      <c r="B23" s="65">
        <v>15</v>
      </c>
      <c r="C23" s="56" t="s">
        <v>71</v>
      </c>
      <c r="D23" s="39"/>
      <c r="E23" s="56"/>
      <c r="F23" s="81">
        <f t="shared" si="0"/>
        <v>2200</v>
      </c>
      <c r="G23" s="40">
        <v>1913</v>
      </c>
    </row>
    <row r="24" spans="1:7" ht="12" customHeight="1">
      <c r="A24" s="31"/>
      <c r="B24" s="65">
        <v>16</v>
      </c>
      <c r="C24" s="56" t="s">
        <v>72</v>
      </c>
      <c r="D24" s="39"/>
      <c r="E24" s="56"/>
      <c r="F24" s="81">
        <f t="shared" si="0"/>
        <v>1938</v>
      </c>
      <c r="G24" s="40">
        <v>1685</v>
      </c>
    </row>
    <row r="25" spans="1:7" ht="12" customHeight="1">
      <c r="A25" s="31"/>
      <c r="B25" s="65">
        <v>17</v>
      </c>
      <c r="C25" s="56" t="s">
        <v>394</v>
      </c>
      <c r="D25" s="39"/>
      <c r="E25" s="56"/>
      <c r="F25" s="81">
        <f t="shared" si="0"/>
        <v>1685</v>
      </c>
      <c r="G25" s="40">
        <v>1465</v>
      </c>
    </row>
    <row r="26" spans="1:7" ht="12" customHeight="1">
      <c r="A26" s="31"/>
      <c r="B26" s="65">
        <v>18</v>
      </c>
      <c r="C26" s="56" t="s">
        <v>103</v>
      </c>
      <c r="D26" s="39"/>
      <c r="E26" s="56"/>
      <c r="F26" s="81">
        <f t="shared" si="0"/>
        <v>1159</v>
      </c>
      <c r="G26" s="40">
        <v>1008</v>
      </c>
    </row>
    <row r="27" spans="1:7" ht="24" customHeight="1">
      <c r="A27" s="31"/>
      <c r="B27" s="65">
        <v>19</v>
      </c>
      <c r="C27" s="56" t="s">
        <v>73</v>
      </c>
      <c r="D27" s="39"/>
      <c r="E27" s="56"/>
      <c r="F27" s="81">
        <f t="shared" si="0"/>
        <v>3495</v>
      </c>
      <c r="G27" s="40">
        <v>3039</v>
      </c>
    </row>
    <row r="28" spans="1:7" ht="24" customHeight="1">
      <c r="A28" s="31"/>
      <c r="B28" s="65">
        <v>20</v>
      </c>
      <c r="C28" s="56" t="s">
        <v>338</v>
      </c>
      <c r="D28" s="39"/>
      <c r="E28" s="56"/>
      <c r="F28" s="81">
        <f t="shared" si="0"/>
        <v>3304</v>
      </c>
      <c r="G28" s="40">
        <v>2873</v>
      </c>
    </row>
    <row r="29" spans="1:7" ht="12" customHeight="1">
      <c r="A29" s="31"/>
      <c r="B29" s="65">
        <v>21</v>
      </c>
      <c r="C29" s="56" t="s">
        <v>139</v>
      </c>
      <c r="D29" s="39" t="s">
        <v>140</v>
      </c>
      <c r="E29" s="56" t="s">
        <v>140</v>
      </c>
      <c r="F29" s="81">
        <f t="shared" si="0"/>
        <v>2508</v>
      </c>
      <c r="G29" s="40">
        <v>2181</v>
      </c>
    </row>
    <row r="30" spans="1:7" ht="36" customHeight="1">
      <c r="A30" s="31"/>
      <c r="B30" s="65">
        <v>22</v>
      </c>
      <c r="C30" s="56" t="s">
        <v>339</v>
      </c>
      <c r="D30" s="39"/>
      <c r="E30" s="56"/>
      <c r="F30" s="81">
        <f t="shared" si="0"/>
        <v>8283</v>
      </c>
      <c r="G30" s="40">
        <v>7203</v>
      </c>
    </row>
    <row r="31" spans="1:7" ht="12" customHeight="1">
      <c r="A31" s="31"/>
      <c r="B31" s="65">
        <v>23</v>
      </c>
      <c r="C31" s="56" t="s">
        <v>141</v>
      </c>
      <c r="D31" s="39" t="s">
        <v>142</v>
      </c>
      <c r="E31" s="56" t="s">
        <v>142</v>
      </c>
      <c r="F31" s="81">
        <f t="shared" si="0"/>
        <v>1927</v>
      </c>
      <c r="G31" s="40">
        <v>1676</v>
      </c>
    </row>
    <row r="32" spans="1:7" ht="12" customHeight="1">
      <c r="A32" s="31"/>
      <c r="B32" s="65">
        <v>24</v>
      </c>
      <c r="C32" s="56" t="s">
        <v>349</v>
      </c>
      <c r="D32" s="39"/>
      <c r="E32" s="56"/>
      <c r="F32" s="81">
        <f t="shared" si="0"/>
        <v>1124</v>
      </c>
      <c r="G32" s="29">
        <v>977</v>
      </c>
    </row>
    <row r="33" spans="1:7" ht="12" customHeight="1">
      <c r="A33" s="31"/>
      <c r="B33" s="65">
        <v>25</v>
      </c>
      <c r="C33" s="56" t="s">
        <v>350</v>
      </c>
      <c r="D33" s="39"/>
      <c r="E33" s="56"/>
      <c r="F33" s="81">
        <f t="shared" si="0"/>
        <v>1124</v>
      </c>
      <c r="G33" s="29">
        <v>977</v>
      </c>
    </row>
    <row r="34" spans="1:7" ht="12" customHeight="1">
      <c r="A34" s="31"/>
      <c r="B34" s="65">
        <v>26</v>
      </c>
      <c r="C34" s="56" t="s">
        <v>143</v>
      </c>
      <c r="D34" s="39" t="s">
        <v>144</v>
      </c>
      <c r="E34" s="56" t="s">
        <v>144</v>
      </c>
      <c r="F34" s="81">
        <f t="shared" si="0"/>
        <v>996</v>
      </c>
      <c r="G34" s="29">
        <v>866</v>
      </c>
    </row>
    <row r="35" spans="1:7" ht="12" customHeight="1">
      <c r="A35" s="31"/>
      <c r="B35" s="65">
        <v>27</v>
      </c>
      <c r="C35" s="56" t="s">
        <v>145</v>
      </c>
      <c r="D35" s="39" t="s">
        <v>146</v>
      </c>
      <c r="E35" s="56" t="s">
        <v>146</v>
      </c>
      <c r="F35" s="81">
        <f t="shared" si="0"/>
        <v>1167</v>
      </c>
      <c r="G35" s="40">
        <v>1015</v>
      </c>
    </row>
    <row r="36" spans="1:7" ht="12" customHeight="1">
      <c r="A36" s="31"/>
      <c r="B36" s="65">
        <v>28</v>
      </c>
      <c r="C36" s="56" t="s">
        <v>74</v>
      </c>
      <c r="D36" s="39"/>
      <c r="E36" s="56"/>
      <c r="F36" s="81">
        <f t="shared" si="0"/>
        <v>851</v>
      </c>
      <c r="G36" s="29">
        <v>740</v>
      </c>
    </row>
    <row r="37" spans="1:7" ht="12" customHeight="1">
      <c r="A37" s="31"/>
      <c r="B37" s="65">
        <v>29</v>
      </c>
      <c r="C37" s="56" t="s">
        <v>340</v>
      </c>
      <c r="D37" s="39"/>
      <c r="E37" s="56"/>
      <c r="F37" s="81">
        <f t="shared" si="0"/>
        <v>24887</v>
      </c>
      <c r="G37" s="40">
        <v>21641</v>
      </c>
    </row>
    <row r="38" spans="1:7" ht="12" customHeight="1">
      <c r="A38" s="31"/>
      <c r="B38" s="65">
        <v>30</v>
      </c>
      <c r="C38" s="56" t="s">
        <v>104</v>
      </c>
      <c r="D38" s="39"/>
      <c r="E38" s="56"/>
      <c r="F38" s="81">
        <f t="shared" si="0"/>
        <v>3467</v>
      </c>
      <c r="G38" s="40">
        <v>3015</v>
      </c>
    </row>
    <row r="39" spans="1:7" ht="12" customHeight="1">
      <c r="A39" s="31"/>
      <c r="B39" s="65">
        <v>31</v>
      </c>
      <c r="C39" s="56" t="s">
        <v>351</v>
      </c>
      <c r="D39" s="39"/>
      <c r="E39" s="56"/>
      <c r="F39" s="81">
        <f t="shared" si="0"/>
        <v>3313</v>
      </c>
      <c r="G39" s="40">
        <v>2881</v>
      </c>
    </row>
    <row r="40" spans="1:7" ht="12" customHeight="1">
      <c r="A40" s="31"/>
      <c r="B40" s="65">
        <v>32</v>
      </c>
      <c r="C40" s="56" t="s">
        <v>185</v>
      </c>
      <c r="D40" s="39" t="s">
        <v>186</v>
      </c>
      <c r="E40" s="56" t="s">
        <v>186</v>
      </c>
      <c r="F40" s="81">
        <f t="shared" si="0"/>
        <v>3050</v>
      </c>
      <c r="G40" s="40">
        <v>2652</v>
      </c>
    </row>
    <row r="41" spans="1:7" ht="12" customHeight="1">
      <c r="A41" s="31"/>
      <c r="B41" s="65">
        <v>33</v>
      </c>
      <c r="C41" s="56" t="s">
        <v>75</v>
      </c>
      <c r="D41" s="39"/>
      <c r="E41" s="56"/>
      <c r="F41" s="81">
        <f t="shared" si="0"/>
        <v>2806</v>
      </c>
      <c r="G41" s="40">
        <v>2440</v>
      </c>
    </row>
    <row r="42" spans="1:7" ht="12" customHeight="1">
      <c r="A42" s="31"/>
      <c r="B42" s="65">
        <v>34</v>
      </c>
      <c r="C42" s="56" t="s">
        <v>44</v>
      </c>
      <c r="D42" s="39" t="s">
        <v>90</v>
      </c>
      <c r="E42" s="56" t="s">
        <v>90</v>
      </c>
      <c r="F42" s="81">
        <f t="shared" si="0"/>
        <v>1756</v>
      </c>
      <c r="G42" s="40">
        <v>1527</v>
      </c>
    </row>
    <row r="43" spans="1:7" ht="12" customHeight="1">
      <c r="A43" s="31"/>
      <c r="B43" s="65">
        <v>35</v>
      </c>
      <c r="C43" s="56" t="s">
        <v>76</v>
      </c>
      <c r="D43" s="39" t="s">
        <v>77</v>
      </c>
      <c r="E43" s="56" t="s">
        <v>77</v>
      </c>
      <c r="F43" s="81">
        <f t="shared" si="0"/>
        <v>3747</v>
      </c>
      <c r="G43" s="40">
        <v>3258</v>
      </c>
    </row>
    <row r="44" spans="1:7" ht="12" customHeight="1">
      <c r="A44" s="31"/>
      <c r="B44" s="65">
        <v>36</v>
      </c>
      <c r="C44" s="56" t="s">
        <v>105</v>
      </c>
      <c r="D44" s="39"/>
      <c r="E44" s="56"/>
      <c r="F44" s="81">
        <f t="shared" si="0"/>
        <v>2996</v>
      </c>
      <c r="G44" s="40">
        <v>2605</v>
      </c>
    </row>
    <row r="45" spans="1:7" ht="12" customHeight="1">
      <c r="A45" s="31"/>
      <c r="B45" s="65">
        <v>37</v>
      </c>
      <c r="C45" s="56" t="s">
        <v>78</v>
      </c>
      <c r="D45" s="39"/>
      <c r="E45" s="56"/>
      <c r="F45" s="81">
        <f t="shared" si="0"/>
        <v>3739</v>
      </c>
      <c r="G45" s="40">
        <v>3251</v>
      </c>
    </row>
    <row r="46" spans="1:7" ht="12" customHeight="1">
      <c r="A46" s="31"/>
      <c r="B46" s="65">
        <v>38</v>
      </c>
      <c r="C46" s="56" t="s">
        <v>106</v>
      </c>
      <c r="D46" s="39"/>
      <c r="E46" s="56"/>
      <c r="F46" s="81">
        <f t="shared" si="0"/>
        <v>2544</v>
      </c>
      <c r="G46" s="40">
        <v>2212</v>
      </c>
    </row>
    <row r="47" spans="1:7" ht="12" customHeight="1">
      <c r="A47" s="31"/>
      <c r="B47" s="65">
        <v>39</v>
      </c>
      <c r="C47" s="56" t="s">
        <v>341</v>
      </c>
      <c r="D47" s="39" t="s">
        <v>342</v>
      </c>
      <c r="E47" s="56" t="s">
        <v>342</v>
      </c>
      <c r="F47" s="81">
        <f t="shared" si="0"/>
        <v>4799</v>
      </c>
      <c r="G47" s="40">
        <v>4173</v>
      </c>
    </row>
    <row r="48" spans="1:7" ht="12" customHeight="1">
      <c r="A48" s="31"/>
      <c r="B48" s="65">
        <v>40</v>
      </c>
      <c r="C48" s="56" t="s">
        <v>187</v>
      </c>
      <c r="D48" s="39" t="s">
        <v>188</v>
      </c>
      <c r="E48" s="56" t="s">
        <v>188</v>
      </c>
      <c r="F48" s="81">
        <f t="shared" si="0"/>
        <v>2996</v>
      </c>
      <c r="G48" s="40">
        <v>2605</v>
      </c>
    </row>
    <row r="49" spans="1:7" ht="12" customHeight="1">
      <c r="A49" s="31"/>
      <c r="B49" s="65">
        <v>41</v>
      </c>
      <c r="C49" s="56" t="s">
        <v>79</v>
      </c>
      <c r="D49" s="39"/>
      <c r="E49" s="56"/>
      <c r="F49" s="81">
        <f t="shared" si="0"/>
        <v>5043</v>
      </c>
      <c r="G49" s="40">
        <v>4385</v>
      </c>
    </row>
    <row r="50" spans="1:7" ht="12" customHeight="1">
      <c r="A50" s="31"/>
      <c r="B50" s="65">
        <v>42</v>
      </c>
      <c r="C50" s="56" t="s">
        <v>80</v>
      </c>
      <c r="D50" s="39"/>
      <c r="E50" s="56"/>
      <c r="F50" s="81">
        <f t="shared" si="0"/>
        <v>1875</v>
      </c>
      <c r="G50" s="40">
        <v>1630</v>
      </c>
    </row>
    <row r="51" spans="1:7" ht="12" customHeight="1">
      <c r="A51" s="31"/>
      <c r="B51" s="65">
        <v>43</v>
      </c>
      <c r="C51" s="56" t="s">
        <v>107</v>
      </c>
      <c r="D51" s="39"/>
      <c r="E51" s="56"/>
      <c r="F51" s="81">
        <f t="shared" si="0"/>
        <v>2516</v>
      </c>
      <c r="G51" s="40">
        <v>2188</v>
      </c>
    </row>
    <row r="52" spans="1:7" ht="12" customHeight="1">
      <c r="A52" s="31"/>
      <c r="B52" s="65">
        <v>44</v>
      </c>
      <c r="C52" s="56" t="s">
        <v>395</v>
      </c>
      <c r="D52" s="39" t="s">
        <v>397</v>
      </c>
      <c r="E52" s="56" t="s">
        <v>397</v>
      </c>
      <c r="F52" s="81">
        <f t="shared" si="0"/>
        <v>3865</v>
      </c>
      <c r="G52" s="40">
        <v>3361</v>
      </c>
    </row>
    <row r="53" spans="1:7" ht="12" customHeight="1">
      <c r="A53" s="31"/>
      <c r="B53" s="65">
        <v>45</v>
      </c>
      <c r="C53" s="56" t="s">
        <v>396</v>
      </c>
      <c r="D53" s="39" t="s">
        <v>398</v>
      </c>
      <c r="E53" s="56" t="s">
        <v>398</v>
      </c>
      <c r="F53" s="81">
        <f t="shared" si="0"/>
        <v>851</v>
      </c>
      <c r="G53" s="29">
        <v>740</v>
      </c>
    </row>
    <row r="54" spans="1:7" ht="12" customHeight="1">
      <c r="A54" s="31"/>
      <c r="B54" s="65">
        <v>46</v>
      </c>
      <c r="C54" s="56" t="s">
        <v>352</v>
      </c>
      <c r="D54" s="39" t="s">
        <v>353</v>
      </c>
      <c r="E54" s="56" t="s">
        <v>353</v>
      </c>
      <c r="F54" s="81">
        <f t="shared" si="0"/>
        <v>2299</v>
      </c>
      <c r="G54" s="40">
        <v>1999</v>
      </c>
    </row>
    <row r="55" spans="1:7" ht="12" customHeight="1">
      <c r="A55" s="31"/>
      <c r="B55" s="65">
        <v>47</v>
      </c>
      <c r="C55" s="56" t="s">
        <v>354</v>
      </c>
      <c r="D55" s="39"/>
      <c r="E55" s="56"/>
      <c r="F55" s="81">
        <f t="shared" si="0"/>
        <v>1431</v>
      </c>
      <c r="G55" s="40">
        <v>1244</v>
      </c>
    </row>
    <row r="56" spans="1:7" ht="12" customHeight="1">
      <c r="A56" s="31"/>
      <c r="B56" s="65">
        <v>48</v>
      </c>
      <c r="C56" s="56" t="s">
        <v>108</v>
      </c>
      <c r="D56" s="39"/>
      <c r="E56" s="56"/>
      <c r="F56" s="81">
        <f t="shared" si="0"/>
        <v>606</v>
      </c>
      <c r="G56" s="29">
        <v>527</v>
      </c>
    </row>
    <row r="57" spans="1:7" ht="12" customHeight="1">
      <c r="A57" s="31"/>
      <c r="B57" s="65">
        <v>49</v>
      </c>
      <c r="C57" s="56" t="s">
        <v>355</v>
      </c>
      <c r="D57" s="39"/>
      <c r="E57" s="56"/>
      <c r="F57" s="81">
        <f t="shared" si="0"/>
        <v>2444</v>
      </c>
      <c r="G57" s="40">
        <v>2125</v>
      </c>
    </row>
    <row r="58" spans="1:7" ht="12" customHeight="1">
      <c r="A58" s="31"/>
      <c r="B58" s="65">
        <v>50</v>
      </c>
      <c r="C58" s="56" t="s">
        <v>81</v>
      </c>
      <c r="D58" s="39"/>
      <c r="E58" s="56"/>
      <c r="F58" s="81">
        <f t="shared" si="0"/>
        <v>1095</v>
      </c>
      <c r="G58" s="29">
        <v>952</v>
      </c>
    </row>
    <row r="59" spans="1:7" ht="24" customHeight="1">
      <c r="A59" s="31"/>
      <c r="B59" s="65">
        <v>51</v>
      </c>
      <c r="C59" s="56" t="s">
        <v>114</v>
      </c>
      <c r="D59" s="39" t="s">
        <v>115</v>
      </c>
      <c r="E59" s="56" t="s">
        <v>115</v>
      </c>
      <c r="F59" s="81">
        <f t="shared" si="0"/>
        <v>5630</v>
      </c>
      <c r="G59" s="40">
        <v>4896</v>
      </c>
    </row>
    <row r="60" spans="1:7" ht="24" customHeight="1">
      <c r="A60" s="31"/>
      <c r="B60" s="65">
        <v>52</v>
      </c>
      <c r="C60" s="56" t="s">
        <v>116</v>
      </c>
      <c r="D60" s="39"/>
      <c r="E60" s="56"/>
      <c r="F60" s="81">
        <f t="shared" si="0"/>
        <v>11188</v>
      </c>
      <c r="G60" s="40">
        <v>9729</v>
      </c>
    </row>
    <row r="61" spans="1:7" ht="12" customHeight="1">
      <c r="A61" s="31"/>
      <c r="B61" s="65">
        <v>53</v>
      </c>
      <c r="C61" s="56" t="s">
        <v>117</v>
      </c>
      <c r="D61" s="39"/>
      <c r="E61" s="56"/>
      <c r="F61" s="81">
        <f t="shared" si="0"/>
        <v>5550</v>
      </c>
      <c r="G61" s="40">
        <v>4826</v>
      </c>
    </row>
    <row r="62" spans="1:7" ht="12" customHeight="1">
      <c r="A62" s="31"/>
      <c r="B62" s="65">
        <v>54</v>
      </c>
      <c r="C62" s="56" t="s">
        <v>118</v>
      </c>
      <c r="D62" s="39"/>
      <c r="E62" s="56"/>
      <c r="F62" s="81">
        <f t="shared" si="0"/>
        <v>4337</v>
      </c>
      <c r="G62" s="40">
        <v>3771</v>
      </c>
    </row>
    <row r="63" spans="1:7" ht="24" customHeight="1">
      <c r="A63" s="31"/>
      <c r="B63" s="65">
        <v>55</v>
      </c>
      <c r="C63" s="56" t="s">
        <v>147</v>
      </c>
      <c r="D63" s="39"/>
      <c r="E63" s="56"/>
      <c r="F63" s="81">
        <f t="shared" si="0"/>
        <v>45363</v>
      </c>
      <c r="G63" s="40">
        <v>39446</v>
      </c>
    </row>
    <row r="64" spans="1:7" ht="24" customHeight="1">
      <c r="A64" s="31"/>
      <c r="B64" s="65">
        <v>56</v>
      </c>
      <c r="C64" s="56" t="s">
        <v>119</v>
      </c>
      <c r="D64" s="39" t="s">
        <v>209</v>
      </c>
      <c r="E64" s="56" t="s">
        <v>209</v>
      </c>
      <c r="F64" s="81">
        <f t="shared" si="0"/>
        <v>7098</v>
      </c>
      <c r="G64" s="40">
        <v>6172</v>
      </c>
    </row>
    <row r="65" spans="1:7" ht="12" customHeight="1">
      <c r="A65" s="31"/>
      <c r="B65" s="65">
        <v>57</v>
      </c>
      <c r="C65" s="56" t="s">
        <v>343</v>
      </c>
      <c r="D65" s="39" t="s">
        <v>344</v>
      </c>
      <c r="E65" s="56" t="s">
        <v>344</v>
      </c>
      <c r="F65" s="81">
        <f t="shared" si="0"/>
        <v>11633</v>
      </c>
      <c r="G65" s="40">
        <v>10116</v>
      </c>
    </row>
    <row r="66" spans="1:7" ht="12" customHeight="1">
      <c r="A66" s="31"/>
      <c r="B66" s="65">
        <v>58</v>
      </c>
      <c r="C66" s="56" t="s">
        <v>82</v>
      </c>
      <c r="D66" s="39"/>
      <c r="E66" s="56"/>
      <c r="F66" s="81">
        <f t="shared" si="0"/>
        <v>2869</v>
      </c>
      <c r="G66" s="40">
        <v>2495</v>
      </c>
    </row>
    <row r="67" spans="1:7" ht="12" customHeight="1">
      <c r="A67" s="31"/>
      <c r="B67" s="65">
        <v>59</v>
      </c>
      <c r="C67" s="56" t="s">
        <v>148</v>
      </c>
      <c r="D67" s="39" t="s">
        <v>149</v>
      </c>
      <c r="E67" s="56" t="s">
        <v>149</v>
      </c>
      <c r="F67" s="81">
        <f t="shared" si="0"/>
        <v>914</v>
      </c>
      <c r="G67" s="29">
        <v>795</v>
      </c>
    </row>
    <row r="68" spans="1:7" ht="24" customHeight="1">
      <c r="A68" s="31"/>
      <c r="B68" s="65">
        <v>60</v>
      </c>
      <c r="C68" s="56" t="s">
        <v>150</v>
      </c>
      <c r="D68" s="39" t="s">
        <v>151</v>
      </c>
      <c r="E68" s="56" t="s">
        <v>151</v>
      </c>
      <c r="F68" s="81">
        <f t="shared" si="0"/>
        <v>934</v>
      </c>
      <c r="G68" s="29">
        <v>812</v>
      </c>
    </row>
    <row r="69" spans="1:7" ht="24" customHeight="1">
      <c r="A69" s="31"/>
      <c r="B69" s="65">
        <v>61</v>
      </c>
      <c r="C69" s="56" t="s">
        <v>150</v>
      </c>
      <c r="D69" s="39" t="s">
        <v>152</v>
      </c>
      <c r="E69" s="56" t="s">
        <v>152</v>
      </c>
      <c r="F69" s="81">
        <f t="shared" si="0"/>
        <v>515</v>
      </c>
      <c r="G69" s="29">
        <v>448</v>
      </c>
    </row>
    <row r="70" spans="1:7" ht="24" customHeight="1">
      <c r="A70" s="31"/>
      <c r="B70" s="65">
        <v>62</v>
      </c>
      <c r="C70" s="56" t="s">
        <v>153</v>
      </c>
      <c r="D70" s="39" t="s">
        <v>154</v>
      </c>
      <c r="E70" s="56" t="s">
        <v>154</v>
      </c>
      <c r="F70" s="81">
        <f t="shared" si="0"/>
        <v>1829</v>
      </c>
      <c r="G70" s="40">
        <v>1590</v>
      </c>
    </row>
    <row r="71" spans="1:7" ht="12" customHeight="1">
      <c r="A71" s="31"/>
      <c r="B71" s="65">
        <v>63</v>
      </c>
      <c r="C71" s="56" t="s">
        <v>189</v>
      </c>
      <c r="D71" s="39" t="s">
        <v>190</v>
      </c>
      <c r="E71" s="56" t="s">
        <v>190</v>
      </c>
      <c r="F71" s="81">
        <f t="shared" si="0"/>
        <v>1883</v>
      </c>
      <c r="G71" s="40">
        <v>1637</v>
      </c>
    </row>
    <row r="72" spans="1:7" ht="12" customHeight="1">
      <c r="A72" s="31"/>
      <c r="B72" s="65">
        <v>64</v>
      </c>
      <c r="C72" s="56" t="s">
        <v>191</v>
      </c>
      <c r="D72" s="39" t="s">
        <v>192</v>
      </c>
      <c r="E72" s="56" t="s">
        <v>192</v>
      </c>
      <c r="F72" s="81">
        <f t="shared" si="0"/>
        <v>1024</v>
      </c>
      <c r="G72" s="29">
        <v>890</v>
      </c>
    </row>
    <row r="73" spans="1:7" ht="12" customHeight="1">
      <c r="A73" s="31"/>
      <c r="B73" s="65">
        <v>65</v>
      </c>
      <c r="C73" s="56" t="s">
        <v>345</v>
      </c>
      <c r="D73" s="39"/>
      <c r="E73" s="56"/>
      <c r="F73" s="81">
        <f t="shared" si="0"/>
        <v>2353</v>
      </c>
      <c r="G73" s="40">
        <v>2046</v>
      </c>
    </row>
    <row r="74" spans="1:7" ht="12" customHeight="1">
      <c r="A74" s="31"/>
      <c r="B74" s="65">
        <v>66</v>
      </c>
      <c r="C74" s="56" t="s">
        <v>193</v>
      </c>
      <c r="D74" s="39" t="s">
        <v>194</v>
      </c>
      <c r="E74" s="56" t="s">
        <v>194</v>
      </c>
      <c r="F74" s="81">
        <f aca="true" t="shared" si="1" ref="F74:F108">ROUND(G74*1.15,0)</f>
        <v>3612</v>
      </c>
      <c r="G74" s="40">
        <v>3141</v>
      </c>
    </row>
    <row r="75" spans="1:7" ht="24" customHeight="1">
      <c r="A75" s="31"/>
      <c r="B75" s="65">
        <v>67</v>
      </c>
      <c r="C75" s="56" t="s">
        <v>346</v>
      </c>
      <c r="D75" s="39"/>
      <c r="E75" s="56"/>
      <c r="F75" s="81">
        <f t="shared" si="1"/>
        <v>21174</v>
      </c>
      <c r="G75" s="40">
        <v>18412</v>
      </c>
    </row>
    <row r="76" spans="1:7" ht="24" customHeight="1">
      <c r="A76" s="31"/>
      <c r="B76" s="65">
        <v>68</v>
      </c>
      <c r="C76" s="56" t="s">
        <v>109</v>
      </c>
      <c r="D76" s="39"/>
      <c r="E76" s="56"/>
      <c r="F76" s="81">
        <f t="shared" si="1"/>
        <v>1539</v>
      </c>
      <c r="G76" s="40">
        <v>1338</v>
      </c>
    </row>
    <row r="77" spans="1:7" ht="12" customHeight="1">
      <c r="A77" s="31"/>
      <c r="B77" s="65">
        <v>69</v>
      </c>
      <c r="C77" s="56" t="s">
        <v>246</v>
      </c>
      <c r="D77" s="39"/>
      <c r="E77" s="56"/>
      <c r="F77" s="81">
        <f t="shared" si="1"/>
        <v>7967</v>
      </c>
      <c r="G77" s="40">
        <v>6928</v>
      </c>
    </row>
    <row r="78" spans="1:7" ht="12" customHeight="1">
      <c r="A78" s="31"/>
      <c r="B78" s="65">
        <v>70</v>
      </c>
      <c r="C78" s="56" t="s">
        <v>356</v>
      </c>
      <c r="D78" s="39" t="s">
        <v>357</v>
      </c>
      <c r="E78" s="56" t="s">
        <v>357</v>
      </c>
      <c r="F78" s="81">
        <f t="shared" si="1"/>
        <v>860</v>
      </c>
      <c r="G78" s="29">
        <v>748</v>
      </c>
    </row>
    <row r="79" spans="1:7" ht="24" customHeight="1">
      <c r="A79" s="31"/>
      <c r="B79" s="65">
        <v>71</v>
      </c>
      <c r="C79" s="56" t="s">
        <v>155</v>
      </c>
      <c r="D79" s="39" t="s">
        <v>156</v>
      </c>
      <c r="E79" s="56" t="s">
        <v>156</v>
      </c>
      <c r="F79" s="81">
        <f t="shared" si="1"/>
        <v>834</v>
      </c>
      <c r="G79" s="29">
        <v>725</v>
      </c>
    </row>
    <row r="80" spans="1:7" ht="24" customHeight="1">
      <c r="A80" s="31"/>
      <c r="B80" s="65">
        <v>72</v>
      </c>
      <c r="C80" s="56" t="s">
        <v>157</v>
      </c>
      <c r="D80" s="39" t="s">
        <v>158</v>
      </c>
      <c r="E80" s="56" t="s">
        <v>158</v>
      </c>
      <c r="F80" s="81">
        <f t="shared" si="1"/>
        <v>1013</v>
      </c>
      <c r="G80" s="29">
        <v>881</v>
      </c>
    </row>
    <row r="81" spans="1:7" ht="12" customHeight="1">
      <c r="A81" s="25"/>
      <c r="B81" s="65">
        <v>73</v>
      </c>
      <c r="C81" s="56" t="s">
        <v>83</v>
      </c>
      <c r="D81" s="39"/>
      <c r="E81" s="56"/>
      <c r="F81" s="81">
        <f t="shared" si="1"/>
        <v>3313</v>
      </c>
      <c r="G81" s="40">
        <v>2881</v>
      </c>
    </row>
    <row r="82" spans="1:7" ht="12" customHeight="1">
      <c r="A82" s="25"/>
      <c r="B82" s="65">
        <v>74</v>
      </c>
      <c r="C82" s="56" t="s">
        <v>195</v>
      </c>
      <c r="D82" s="39" t="s">
        <v>358</v>
      </c>
      <c r="E82" s="56" t="s">
        <v>358</v>
      </c>
      <c r="F82" s="81">
        <f t="shared" si="1"/>
        <v>3259</v>
      </c>
      <c r="G82" s="40">
        <v>2834</v>
      </c>
    </row>
    <row r="83" spans="1:7" ht="12" customHeight="1">
      <c r="A83" s="25"/>
      <c r="B83" s="65">
        <v>75</v>
      </c>
      <c r="C83" s="56" t="s">
        <v>195</v>
      </c>
      <c r="D83" s="39" t="s">
        <v>359</v>
      </c>
      <c r="E83" s="56" t="s">
        <v>359</v>
      </c>
      <c r="F83" s="81">
        <f t="shared" si="1"/>
        <v>5668</v>
      </c>
      <c r="G83" s="40">
        <v>4929</v>
      </c>
    </row>
    <row r="84" spans="1:7" ht="12" customHeight="1">
      <c r="A84" s="25"/>
      <c r="B84" s="65">
        <v>76</v>
      </c>
      <c r="C84" s="56" t="s">
        <v>195</v>
      </c>
      <c r="D84" s="39" t="s">
        <v>196</v>
      </c>
      <c r="E84" s="56" t="s">
        <v>196</v>
      </c>
      <c r="F84" s="81">
        <f t="shared" si="1"/>
        <v>3467</v>
      </c>
      <c r="G84" s="40">
        <v>3015</v>
      </c>
    </row>
    <row r="85" spans="1:7" ht="12" customHeight="1">
      <c r="A85" s="25"/>
      <c r="B85" s="65">
        <v>77</v>
      </c>
      <c r="C85" s="56" t="s">
        <v>197</v>
      </c>
      <c r="D85" s="39" t="s">
        <v>210</v>
      </c>
      <c r="E85" s="56" t="s">
        <v>210</v>
      </c>
      <c r="F85" s="81">
        <f t="shared" si="1"/>
        <v>3721</v>
      </c>
      <c r="G85" s="40">
        <v>3236</v>
      </c>
    </row>
    <row r="86" spans="1:7" ht="12" customHeight="1">
      <c r="A86" s="25"/>
      <c r="B86" s="65">
        <v>78</v>
      </c>
      <c r="C86" s="56" t="s">
        <v>84</v>
      </c>
      <c r="D86" s="39"/>
      <c r="E86" s="56"/>
      <c r="F86" s="81">
        <f t="shared" si="1"/>
        <v>3313</v>
      </c>
      <c r="G86" s="40">
        <v>2881</v>
      </c>
    </row>
    <row r="87" spans="1:7" ht="12" customHeight="1">
      <c r="A87" s="25"/>
      <c r="B87" s="65">
        <v>79</v>
      </c>
      <c r="C87" s="56" t="s">
        <v>85</v>
      </c>
      <c r="D87" s="39"/>
      <c r="E87" s="56"/>
      <c r="F87" s="81">
        <f t="shared" si="1"/>
        <v>3440</v>
      </c>
      <c r="G87" s="40">
        <v>2991</v>
      </c>
    </row>
    <row r="88" spans="1:7" ht="12" customHeight="1">
      <c r="A88" s="25"/>
      <c r="B88" s="65">
        <v>80</v>
      </c>
      <c r="C88" s="56" t="s">
        <v>360</v>
      </c>
      <c r="D88" s="39"/>
      <c r="E88" s="56"/>
      <c r="F88" s="81">
        <f t="shared" si="1"/>
        <v>3620</v>
      </c>
      <c r="G88" s="40">
        <v>3148</v>
      </c>
    </row>
    <row r="89" spans="1:7" ht="12" customHeight="1">
      <c r="A89" s="25"/>
      <c r="B89" s="65">
        <v>81</v>
      </c>
      <c r="C89" s="56" t="s">
        <v>86</v>
      </c>
      <c r="D89" s="39"/>
      <c r="E89" s="56"/>
      <c r="F89" s="81">
        <f t="shared" si="1"/>
        <v>851</v>
      </c>
      <c r="G89" s="29">
        <v>740</v>
      </c>
    </row>
    <row r="90" spans="1:7" ht="12" customHeight="1">
      <c r="A90" s="25"/>
      <c r="B90" s="65">
        <v>82</v>
      </c>
      <c r="C90" s="56" t="s">
        <v>87</v>
      </c>
      <c r="D90" s="39"/>
      <c r="E90" s="56"/>
      <c r="F90" s="81">
        <f t="shared" si="1"/>
        <v>851</v>
      </c>
      <c r="G90" s="29">
        <v>740</v>
      </c>
    </row>
    <row r="91" spans="1:7" ht="35.25" customHeight="1">
      <c r="A91" s="25"/>
      <c r="B91" s="65">
        <v>83</v>
      </c>
      <c r="C91" s="56" t="s">
        <v>347</v>
      </c>
      <c r="D91" s="39"/>
      <c r="E91" s="56"/>
      <c r="F91" s="81">
        <f t="shared" si="1"/>
        <v>5595</v>
      </c>
      <c r="G91" s="40">
        <v>4865</v>
      </c>
    </row>
    <row r="92" spans="1:7" ht="12" customHeight="1">
      <c r="A92" s="25"/>
      <c r="B92" s="65">
        <v>84</v>
      </c>
      <c r="C92" s="56" t="s">
        <v>88</v>
      </c>
      <c r="D92" s="39"/>
      <c r="E92" s="56"/>
      <c r="F92" s="81">
        <f t="shared" si="1"/>
        <v>851</v>
      </c>
      <c r="G92" s="29">
        <v>740</v>
      </c>
    </row>
    <row r="93" spans="1:7" ht="12" customHeight="1">
      <c r="A93" s="25"/>
      <c r="B93" s="65">
        <v>85</v>
      </c>
      <c r="C93" s="56" t="s">
        <v>89</v>
      </c>
      <c r="D93" s="39"/>
      <c r="E93" s="56"/>
      <c r="F93" s="81">
        <f t="shared" si="1"/>
        <v>1892</v>
      </c>
      <c r="G93" s="40">
        <v>1645</v>
      </c>
    </row>
    <row r="94" spans="1:7" ht="12" customHeight="1">
      <c r="A94" s="25"/>
      <c r="B94" s="65">
        <v>86</v>
      </c>
      <c r="C94" s="56" t="s">
        <v>388</v>
      </c>
      <c r="D94" s="39" t="s">
        <v>405</v>
      </c>
      <c r="E94" s="56" t="s">
        <v>405</v>
      </c>
      <c r="F94" s="81">
        <f t="shared" si="1"/>
        <v>1095</v>
      </c>
      <c r="G94" s="29">
        <v>952</v>
      </c>
    </row>
    <row r="95" spans="1:7" ht="12" customHeight="1">
      <c r="A95" s="25"/>
      <c r="B95" s="65">
        <v>87</v>
      </c>
      <c r="C95" s="56" t="s">
        <v>389</v>
      </c>
      <c r="D95" s="39" t="s">
        <v>405</v>
      </c>
      <c r="E95" s="56" t="s">
        <v>405</v>
      </c>
      <c r="F95" s="81">
        <f t="shared" si="1"/>
        <v>1321</v>
      </c>
      <c r="G95" s="40">
        <v>1149</v>
      </c>
    </row>
    <row r="96" spans="1:7" ht="24" customHeight="1">
      <c r="A96" s="25"/>
      <c r="B96" s="65">
        <v>88</v>
      </c>
      <c r="C96" s="56" t="s">
        <v>408</v>
      </c>
      <c r="D96" s="39" t="s">
        <v>390</v>
      </c>
      <c r="E96" s="56" t="s">
        <v>390</v>
      </c>
      <c r="F96" s="81">
        <f t="shared" si="1"/>
        <v>4925</v>
      </c>
      <c r="G96" s="40">
        <v>4283</v>
      </c>
    </row>
    <row r="97" spans="1:7" ht="24" customHeight="1">
      <c r="A97" s="25"/>
      <c r="B97" s="65">
        <v>89</v>
      </c>
      <c r="C97" s="56" t="s">
        <v>409</v>
      </c>
      <c r="D97" s="39" t="s">
        <v>390</v>
      </c>
      <c r="E97" s="56" t="s">
        <v>390</v>
      </c>
      <c r="F97" s="81">
        <f t="shared" si="1"/>
        <v>8564</v>
      </c>
      <c r="G97" s="40">
        <v>7447</v>
      </c>
    </row>
    <row r="98" spans="1:7" ht="12" customHeight="1">
      <c r="A98" s="33"/>
      <c r="B98" s="65">
        <v>90</v>
      </c>
      <c r="C98" s="56" t="s">
        <v>406</v>
      </c>
      <c r="D98" s="39"/>
      <c r="E98" s="56"/>
      <c r="F98" s="81">
        <f t="shared" si="1"/>
        <v>14536</v>
      </c>
      <c r="G98" s="40">
        <v>12640</v>
      </c>
    </row>
    <row r="99" spans="1:7" ht="12" customHeight="1">
      <c r="A99" s="25"/>
      <c r="B99" s="65">
        <v>91</v>
      </c>
      <c r="C99" s="56" t="s">
        <v>410</v>
      </c>
      <c r="D99" s="39" t="s">
        <v>411</v>
      </c>
      <c r="E99" s="56" t="s">
        <v>411</v>
      </c>
      <c r="F99" s="81">
        <f t="shared" si="1"/>
        <v>1156</v>
      </c>
      <c r="G99" s="40">
        <v>1005</v>
      </c>
    </row>
    <row r="100" spans="1:7" ht="12" customHeight="1">
      <c r="A100" s="25"/>
      <c r="B100" s="65">
        <v>92</v>
      </c>
      <c r="C100" s="56" t="s">
        <v>407</v>
      </c>
      <c r="D100" s="39"/>
      <c r="E100" s="56"/>
      <c r="F100" s="81">
        <f t="shared" si="1"/>
        <v>666</v>
      </c>
      <c r="G100" s="29">
        <v>579</v>
      </c>
    </row>
    <row r="101" spans="1:7" ht="12" customHeight="1">
      <c r="A101" s="33"/>
      <c r="B101" s="65">
        <v>93</v>
      </c>
      <c r="C101" s="56" t="s">
        <v>412</v>
      </c>
      <c r="D101" s="39"/>
      <c r="E101" s="56"/>
      <c r="F101" s="81">
        <f t="shared" si="1"/>
        <v>2943</v>
      </c>
      <c r="G101" s="40">
        <v>2559</v>
      </c>
    </row>
    <row r="102" spans="1:7" ht="12" customHeight="1">
      <c r="A102" s="33"/>
      <c r="B102" s="65">
        <v>94</v>
      </c>
      <c r="C102" s="56" t="s">
        <v>413</v>
      </c>
      <c r="D102" s="39"/>
      <c r="E102" s="56"/>
      <c r="F102" s="81">
        <f t="shared" si="1"/>
        <v>91</v>
      </c>
      <c r="G102" s="29">
        <v>79</v>
      </c>
    </row>
    <row r="103" spans="1:7" ht="24" customHeight="1">
      <c r="A103" s="33"/>
      <c r="B103" s="65">
        <v>95</v>
      </c>
      <c r="C103" s="56" t="s">
        <v>414</v>
      </c>
      <c r="D103" s="39"/>
      <c r="E103" s="56"/>
      <c r="F103" s="81">
        <f t="shared" si="1"/>
        <v>136</v>
      </c>
      <c r="G103" s="29">
        <v>118</v>
      </c>
    </row>
    <row r="104" spans="1:7" ht="12" customHeight="1">
      <c r="A104" s="25"/>
      <c r="B104" s="65">
        <v>96</v>
      </c>
      <c r="C104" s="56" t="s">
        <v>361</v>
      </c>
      <c r="D104" s="39"/>
      <c r="E104" s="56"/>
      <c r="F104" s="81">
        <f t="shared" si="1"/>
        <v>45</v>
      </c>
      <c r="G104" s="29">
        <v>39</v>
      </c>
    </row>
    <row r="105" spans="1:7" ht="12" customHeight="1">
      <c r="A105" s="25"/>
      <c r="B105" s="65">
        <v>97</v>
      </c>
      <c r="C105" s="56" t="s">
        <v>362</v>
      </c>
      <c r="D105" s="39"/>
      <c r="E105" s="56"/>
      <c r="F105" s="81">
        <f t="shared" si="1"/>
        <v>118</v>
      </c>
      <c r="G105" s="29">
        <v>103</v>
      </c>
    </row>
    <row r="106" spans="1:7" ht="12" customHeight="1">
      <c r="A106" s="25"/>
      <c r="B106" s="65">
        <v>98</v>
      </c>
      <c r="C106" s="56" t="s">
        <v>363</v>
      </c>
      <c r="D106" s="39"/>
      <c r="E106" s="56"/>
      <c r="F106" s="81">
        <f t="shared" si="1"/>
        <v>353</v>
      </c>
      <c r="G106" s="29">
        <v>307</v>
      </c>
    </row>
    <row r="107" spans="1:7" ht="12" customHeight="1">
      <c r="A107" s="25"/>
      <c r="B107" s="65">
        <v>99</v>
      </c>
      <c r="C107" s="56" t="s">
        <v>364</v>
      </c>
      <c r="D107" s="39"/>
      <c r="E107" s="56"/>
      <c r="F107" s="81">
        <f t="shared" si="1"/>
        <v>725</v>
      </c>
      <c r="G107" s="29">
        <v>630</v>
      </c>
    </row>
    <row r="108" spans="1:7" ht="12" customHeight="1">
      <c r="A108" s="25"/>
      <c r="B108" s="65">
        <v>100</v>
      </c>
      <c r="C108" s="56" t="s">
        <v>415</v>
      </c>
      <c r="D108" s="39"/>
      <c r="E108" s="56"/>
      <c r="F108" s="81">
        <f t="shared" si="1"/>
        <v>20</v>
      </c>
      <c r="G108" s="29">
        <v>17</v>
      </c>
    </row>
    <row r="109" ht="24.75" customHeight="1"/>
    <row r="110" spans="2:7" ht="12">
      <c r="B110" s="4" t="s">
        <v>437</v>
      </c>
      <c r="C110" s="4"/>
      <c r="D110" s="4"/>
      <c r="E110" s="4"/>
      <c r="F110" s="5" t="s">
        <v>434</v>
      </c>
      <c r="G110" s="4" t="s">
        <v>438</v>
      </c>
    </row>
    <row r="111" ht="24.75" customHeight="1">
      <c r="F111" s="80"/>
    </row>
    <row r="112" spans="2:7" ht="12">
      <c r="B112" s="4" t="s">
        <v>439</v>
      </c>
      <c r="C112" s="4"/>
      <c r="D112" s="4"/>
      <c r="E112" s="4"/>
      <c r="F112" s="5" t="s">
        <v>435</v>
      </c>
      <c r="G112" s="4"/>
    </row>
    <row r="113" spans="2:7" ht="12">
      <c r="B113" s="66"/>
      <c r="C113" s="66"/>
      <c r="D113" s="38"/>
      <c r="E113" s="66"/>
      <c r="F113" s="79"/>
      <c r="G113" s="38"/>
    </row>
  </sheetData>
  <sheetProtection/>
  <mergeCells count="10">
    <mergeCell ref="F6:F7"/>
    <mergeCell ref="G6:G7"/>
    <mergeCell ref="B6:B7"/>
    <mergeCell ref="C6:C7"/>
    <mergeCell ref="A1:G1"/>
    <mergeCell ref="A2:G2"/>
    <mergeCell ref="A3:G3"/>
    <mergeCell ref="A4:G4"/>
    <mergeCell ref="D6:D7"/>
    <mergeCell ref="E6:E7"/>
  </mergeCells>
  <printOptions/>
  <pageMargins left="1.1811023622047245" right="0.5905511811023623" top="0.7874015748031497" bottom="0.7874015748031497" header="0.2755905511811024" footer="0.2362204724409449"/>
  <pageSetup fitToHeight="100" fitToWidth="1" horizontalDpi="600" verticalDpi="600" orientation="portrait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9"/>
  <sheetViews>
    <sheetView view="pageBreakPreview" zoomScale="87" zoomScaleSheetLayoutView="87" zoomScalePageLayoutView="0" workbookViewId="0" topLeftCell="A34">
      <selection activeCell="D85" sqref="D85"/>
    </sheetView>
  </sheetViews>
  <sheetFormatPr defaultColWidth="9.33203125" defaultRowHeight="11.25"/>
  <cols>
    <col min="1" max="1" width="5.83203125" style="48" customWidth="1"/>
    <col min="2" max="2" width="26.66015625" style="3" hidden="1" customWidth="1"/>
    <col min="3" max="3" width="62.83203125" style="22" customWidth="1"/>
    <col min="4" max="4" width="49.83203125" style="85" customWidth="1"/>
    <col min="5" max="5" width="17.66015625" style="90" customWidth="1"/>
    <col min="6" max="6" width="14.5" style="2" hidden="1" customWidth="1"/>
    <col min="7" max="16384" width="9.33203125" style="2" customWidth="1"/>
  </cols>
  <sheetData>
    <row r="1" spans="1:6" ht="15.75">
      <c r="A1" s="115" t="s">
        <v>127</v>
      </c>
      <c r="B1" s="115"/>
      <c r="C1" s="115"/>
      <c r="D1" s="115"/>
      <c r="E1" s="115"/>
      <c r="F1" s="115"/>
    </row>
    <row r="2" spans="1:6" ht="15.75">
      <c r="A2" s="115" t="s">
        <v>16</v>
      </c>
      <c r="B2" s="115"/>
      <c r="C2" s="115"/>
      <c r="D2" s="115"/>
      <c r="E2" s="115"/>
      <c r="F2" s="115"/>
    </row>
    <row r="3" spans="1:6" ht="15.75">
      <c r="A3" s="115" t="s">
        <v>431</v>
      </c>
      <c r="B3" s="115"/>
      <c r="C3" s="115"/>
      <c r="D3" s="115"/>
      <c r="E3" s="115"/>
      <c r="F3" s="115"/>
    </row>
    <row r="4" spans="1:6" ht="15.75">
      <c r="A4" s="115" t="s">
        <v>129</v>
      </c>
      <c r="B4" s="115"/>
      <c r="C4" s="115"/>
      <c r="D4" s="115"/>
      <c r="E4" s="115"/>
      <c r="F4" s="115"/>
    </row>
    <row r="5" spans="5:6" ht="12">
      <c r="E5" s="67"/>
      <c r="F5" s="2">
        <v>2022</v>
      </c>
    </row>
    <row r="6" spans="1:6" s="3" customFormat="1" ht="12">
      <c r="A6" s="113" t="s">
        <v>97</v>
      </c>
      <c r="B6" s="20"/>
      <c r="C6" s="113" t="s">
        <v>17</v>
      </c>
      <c r="D6" s="113" t="s">
        <v>433</v>
      </c>
      <c r="E6" s="112" t="s">
        <v>436</v>
      </c>
      <c r="F6" s="113" t="s">
        <v>290</v>
      </c>
    </row>
    <row r="7" spans="1:6" ht="12">
      <c r="A7" s="113"/>
      <c r="B7" s="20"/>
      <c r="C7" s="113"/>
      <c r="D7" s="113"/>
      <c r="E7" s="112"/>
      <c r="F7" s="113"/>
    </row>
    <row r="8" spans="1:6" ht="12">
      <c r="A8" s="20">
        <v>1</v>
      </c>
      <c r="B8" s="19"/>
      <c r="C8" s="20">
        <v>2</v>
      </c>
      <c r="D8" s="20">
        <v>3</v>
      </c>
      <c r="E8" s="68"/>
      <c r="F8" s="19">
        <v>4</v>
      </c>
    </row>
    <row r="9" spans="1:6" ht="12">
      <c r="A9" s="55">
        <v>1</v>
      </c>
      <c r="B9" s="26" t="s">
        <v>247</v>
      </c>
      <c r="C9" s="56" t="s">
        <v>248</v>
      </c>
      <c r="D9" s="56" t="s">
        <v>249</v>
      </c>
      <c r="E9" s="70">
        <f>ROUND(F9*1.15,0)</f>
        <v>578</v>
      </c>
      <c r="F9" s="29">
        <v>503</v>
      </c>
    </row>
    <row r="10" spans="1:6" ht="12">
      <c r="A10" s="55">
        <v>2</v>
      </c>
      <c r="B10" s="26" t="s">
        <v>300</v>
      </c>
      <c r="C10" s="56" t="s">
        <v>301</v>
      </c>
      <c r="D10" s="56" t="s">
        <v>302</v>
      </c>
      <c r="E10" s="70">
        <f aca="true" t="shared" si="0" ref="E10:E64">ROUND(F10*1.15,0)</f>
        <v>9297</v>
      </c>
      <c r="F10" s="40">
        <v>8084</v>
      </c>
    </row>
    <row r="11" spans="1:6" ht="12">
      <c r="A11" s="55">
        <v>3</v>
      </c>
      <c r="B11" s="26" t="s">
        <v>303</v>
      </c>
      <c r="C11" s="56" t="s">
        <v>365</v>
      </c>
      <c r="D11" s="56" t="s">
        <v>304</v>
      </c>
      <c r="E11" s="70">
        <f t="shared" si="0"/>
        <v>4616</v>
      </c>
      <c r="F11" s="40">
        <v>4014</v>
      </c>
    </row>
    <row r="12" spans="1:6" ht="12">
      <c r="A12" s="55">
        <v>4</v>
      </c>
      <c r="B12" s="26" t="s">
        <v>212</v>
      </c>
      <c r="C12" s="56" t="s">
        <v>384</v>
      </c>
      <c r="D12" s="56" t="s">
        <v>387</v>
      </c>
      <c r="E12" s="70">
        <f t="shared" si="0"/>
        <v>4833</v>
      </c>
      <c r="F12" s="40">
        <v>4203</v>
      </c>
    </row>
    <row r="13" spans="1:6" ht="12">
      <c r="A13" s="55">
        <v>5</v>
      </c>
      <c r="B13" s="26" t="s">
        <v>292</v>
      </c>
      <c r="C13" s="56" t="s">
        <v>46</v>
      </c>
      <c r="D13" s="56" t="s">
        <v>291</v>
      </c>
      <c r="E13" s="70">
        <f t="shared" si="0"/>
        <v>2226</v>
      </c>
      <c r="F13" s="40">
        <v>1936</v>
      </c>
    </row>
    <row r="14" spans="1:6" ht="12">
      <c r="A14" s="55">
        <v>6</v>
      </c>
      <c r="B14" s="26" t="s">
        <v>305</v>
      </c>
      <c r="C14" s="56" t="s">
        <v>366</v>
      </c>
      <c r="D14" s="56" t="s">
        <v>319</v>
      </c>
      <c r="E14" s="70">
        <f t="shared" si="0"/>
        <v>4616</v>
      </c>
      <c r="F14" s="40">
        <v>4014</v>
      </c>
    </row>
    <row r="15" spans="1:6" ht="12">
      <c r="A15" s="55">
        <v>7</v>
      </c>
      <c r="B15" s="26" t="s">
        <v>213</v>
      </c>
      <c r="C15" s="56" t="s">
        <v>367</v>
      </c>
      <c r="D15" s="56" t="s">
        <v>317</v>
      </c>
      <c r="E15" s="70">
        <f t="shared" si="0"/>
        <v>5250</v>
      </c>
      <c r="F15" s="40">
        <v>4565</v>
      </c>
    </row>
    <row r="16" spans="1:6" ht="12">
      <c r="A16" s="55">
        <v>8</v>
      </c>
      <c r="B16" s="26" t="s">
        <v>214</v>
      </c>
      <c r="C16" s="56" t="s">
        <v>368</v>
      </c>
      <c r="D16" s="56" t="s">
        <v>294</v>
      </c>
      <c r="E16" s="70">
        <f t="shared" si="0"/>
        <v>9297</v>
      </c>
      <c r="F16" s="40">
        <v>8084</v>
      </c>
    </row>
    <row r="17" spans="1:6" ht="12">
      <c r="A17" s="55">
        <v>9</v>
      </c>
      <c r="B17" s="26" t="s">
        <v>307</v>
      </c>
      <c r="C17" s="56" t="s">
        <v>369</v>
      </c>
      <c r="D17" s="56" t="s">
        <v>370</v>
      </c>
      <c r="E17" s="70">
        <f t="shared" si="0"/>
        <v>60672</v>
      </c>
      <c r="F17" s="40">
        <v>52758</v>
      </c>
    </row>
    <row r="18" spans="1:6" ht="12">
      <c r="A18" s="55">
        <v>10</v>
      </c>
      <c r="B18" s="26" t="s">
        <v>310</v>
      </c>
      <c r="C18" s="56" t="s">
        <v>308</v>
      </c>
      <c r="D18" s="56" t="s">
        <v>309</v>
      </c>
      <c r="E18" s="70">
        <f t="shared" si="0"/>
        <v>9297</v>
      </c>
      <c r="F18" s="40">
        <v>8084</v>
      </c>
    </row>
    <row r="19" spans="1:6" ht="12">
      <c r="A19" s="55">
        <v>11</v>
      </c>
      <c r="B19" s="26" t="s">
        <v>313</v>
      </c>
      <c r="C19" s="56" t="s">
        <v>311</v>
      </c>
      <c r="D19" s="56" t="s">
        <v>312</v>
      </c>
      <c r="E19" s="70">
        <f t="shared" si="0"/>
        <v>4833</v>
      </c>
      <c r="F19" s="40">
        <v>4203</v>
      </c>
    </row>
    <row r="20" spans="1:6" ht="12">
      <c r="A20" s="55">
        <v>12</v>
      </c>
      <c r="B20" s="26" t="s">
        <v>215</v>
      </c>
      <c r="C20" s="56" t="s">
        <v>314</v>
      </c>
      <c r="D20" s="56" t="s">
        <v>315</v>
      </c>
      <c r="E20" s="70">
        <f t="shared" si="0"/>
        <v>4616</v>
      </c>
      <c r="F20" s="40">
        <v>4014</v>
      </c>
    </row>
    <row r="21" spans="1:6" ht="12">
      <c r="A21" s="55">
        <v>13</v>
      </c>
      <c r="B21" s="26" t="s">
        <v>316</v>
      </c>
      <c r="C21" s="56" t="s">
        <v>160</v>
      </c>
      <c r="D21" s="56" t="s">
        <v>296</v>
      </c>
      <c r="E21" s="70">
        <f t="shared" si="0"/>
        <v>4482</v>
      </c>
      <c r="F21" s="40">
        <v>3897</v>
      </c>
    </row>
    <row r="22" spans="1:6" ht="12">
      <c r="A22" s="55">
        <v>14</v>
      </c>
      <c r="B22" s="26" t="s">
        <v>216</v>
      </c>
      <c r="C22" s="56" t="s">
        <v>179</v>
      </c>
      <c r="D22" s="56" t="s">
        <v>161</v>
      </c>
      <c r="E22" s="70">
        <f t="shared" si="0"/>
        <v>8455</v>
      </c>
      <c r="F22" s="40">
        <v>7352</v>
      </c>
    </row>
    <row r="23" spans="1:6" ht="12">
      <c r="A23" s="55">
        <v>15</v>
      </c>
      <c r="B23" s="26" t="s">
        <v>217</v>
      </c>
      <c r="C23" s="56" t="s">
        <v>371</v>
      </c>
      <c r="D23" s="56" t="s">
        <v>293</v>
      </c>
      <c r="E23" s="70">
        <f t="shared" si="0"/>
        <v>9297</v>
      </c>
      <c r="F23" s="40">
        <v>8084</v>
      </c>
    </row>
    <row r="24" spans="1:6" ht="24">
      <c r="A24" s="55">
        <v>16</v>
      </c>
      <c r="B24" s="26" t="s">
        <v>318</v>
      </c>
      <c r="C24" s="56" t="s">
        <v>47</v>
      </c>
      <c r="D24" s="56"/>
      <c r="E24" s="70">
        <f t="shared" si="0"/>
        <v>27656</v>
      </c>
      <c r="F24" s="40">
        <v>24049</v>
      </c>
    </row>
    <row r="25" spans="1:6" ht="12">
      <c r="A25" s="55">
        <v>17</v>
      </c>
      <c r="B25" s="26" t="s">
        <v>218</v>
      </c>
      <c r="C25" s="56" t="s">
        <v>372</v>
      </c>
      <c r="D25" s="56" t="s">
        <v>306</v>
      </c>
      <c r="E25" s="70">
        <f t="shared" si="0"/>
        <v>22305</v>
      </c>
      <c r="F25" s="40">
        <v>19396</v>
      </c>
    </row>
    <row r="26" spans="1:6" ht="12">
      <c r="A26" s="55">
        <v>18</v>
      </c>
      <c r="B26" s="26" t="s">
        <v>219</v>
      </c>
      <c r="C26" s="83" t="s">
        <v>425</v>
      </c>
      <c r="D26" s="83" t="s">
        <v>420</v>
      </c>
      <c r="E26" s="70">
        <f t="shared" si="0"/>
        <v>3087</v>
      </c>
      <c r="F26" s="40">
        <v>2684</v>
      </c>
    </row>
    <row r="27" spans="1:6" ht="12">
      <c r="A27" s="55">
        <v>19</v>
      </c>
      <c r="B27" s="26" t="s">
        <v>220</v>
      </c>
      <c r="C27" s="83" t="s">
        <v>373</v>
      </c>
      <c r="D27" s="83" t="s">
        <v>295</v>
      </c>
      <c r="E27" s="70">
        <f t="shared" si="0"/>
        <v>6709</v>
      </c>
      <c r="F27" s="40">
        <v>5834</v>
      </c>
    </row>
    <row r="28" spans="1:6" ht="13.5">
      <c r="A28" s="55">
        <v>20</v>
      </c>
      <c r="B28" s="26" t="s">
        <v>221</v>
      </c>
      <c r="C28" s="83" t="s">
        <v>427</v>
      </c>
      <c r="D28" s="83" t="s">
        <v>421</v>
      </c>
      <c r="E28" s="70">
        <f t="shared" si="0"/>
        <v>3087</v>
      </c>
      <c r="F28" s="40">
        <v>2684</v>
      </c>
    </row>
    <row r="29" spans="1:6" ht="12">
      <c r="A29" s="55">
        <v>21</v>
      </c>
      <c r="B29" s="26" t="s">
        <v>320</v>
      </c>
      <c r="C29" s="83" t="s">
        <v>321</v>
      </c>
      <c r="D29" s="83" t="s">
        <v>322</v>
      </c>
      <c r="E29" s="70">
        <f t="shared" si="0"/>
        <v>4833</v>
      </c>
      <c r="F29" s="40">
        <v>4203</v>
      </c>
    </row>
    <row r="30" spans="1:6" ht="13.5">
      <c r="A30" s="55">
        <v>22</v>
      </c>
      <c r="B30" s="26" t="s">
        <v>323</v>
      </c>
      <c r="C30" s="83" t="s">
        <v>428</v>
      </c>
      <c r="D30" s="83" t="s">
        <v>324</v>
      </c>
      <c r="E30" s="70">
        <f t="shared" si="0"/>
        <v>5250</v>
      </c>
      <c r="F30" s="40">
        <v>4565</v>
      </c>
    </row>
    <row r="31" spans="1:6" ht="12">
      <c r="A31" s="55">
        <v>23</v>
      </c>
      <c r="B31" s="26" t="s">
        <v>325</v>
      </c>
      <c r="C31" s="83" t="s">
        <v>326</v>
      </c>
      <c r="D31" s="83" t="s">
        <v>306</v>
      </c>
      <c r="E31" s="70">
        <f t="shared" si="0"/>
        <v>4616</v>
      </c>
      <c r="F31" s="40">
        <v>4014</v>
      </c>
    </row>
    <row r="32" spans="1:6" ht="12">
      <c r="A32" s="55">
        <v>24</v>
      </c>
      <c r="B32" s="26" t="s">
        <v>327</v>
      </c>
      <c r="C32" s="83" t="s">
        <v>328</v>
      </c>
      <c r="D32" s="83" t="s">
        <v>329</v>
      </c>
      <c r="E32" s="70">
        <f t="shared" si="0"/>
        <v>4833</v>
      </c>
      <c r="F32" s="40">
        <v>4203</v>
      </c>
    </row>
    <row r="33" spans="1:6" ht="12">
      <c r="A33" s="55">
        <v>25</v>
      </c>
      <c r="B33" s="26" t="s">
        <v>222</v>
      </c>
      <c r="C33" s="83" t="s">
        <v>48</v>
      </c>
      <c r="D33" s="83" t="s">
        <v>422</v>
      </c>
      <c r="E33" s="70">
        <f t="shared" si="0"/>
        <v>2635</v>
      </c>
      <c r="F33" s="40">
        <v>2291</v>
      </c>
    </row>
    <row r="34" spans="1:6" ht="13.5">
      <c r="A34" s="55">
        <v>26</v>
      </c>
      <c r="B34" s="26" t="s">
        <v>223</v>
      </c>
      <c r="C34" s="83" t="s">
        <v>429</v>
      </c>
      <c r="D34" s="83" t="s">
        <v>423</v>
      </c>
      <c r="E34" s="70">
        <f t="shared" si="0"/>
        <v>3087</v>
      </c>
      <c r="F34" s="40">
        <v>2684</v>
      </c>
    </row>
    <row r="35" spans="1:6" ht="12">
      <c r="A35" s="55">
        <v>27</v>
      </c>
      <c r="B35" s="26" t="s">
        <v>330</v>
      </c>
      <c r="C35" s="83" t="s">
        <v>374</v>
      </c>
      <c r="D35" s="83" t="s">
        <v>424</v>
      </c>
      <c r="E35" s="70">
        <f t="shared" si="0"/>
        <v>3087</v>
      </c>
      <c r="F35" s="40">
        <v>2684</v>
      </c>
    </row>
    <row r="36" spans="1:6" ht="12">
      <c r="A36" s="55">
        <v>28</v>
      </c>
      <c r="B36" s="26" t="s">
        <v>224</v>
      </c>
      <c r="C36" s="83" t="s">
        <v>331</v>
      </c>
      <c r="D36" s="83" t="s">
        <v>332</v>
      </c>
      <c r="E36" s="70">
        <f t="shared" si="0"/>
        <v>4616</v>
      </c>
      <c r="F36" s="40">
        <v>4014</v>
      </c>
    </row>
    <row r="37" spans="1:6" ht="12">
      <c r="A37" s="55">
        <v>29</v>
      </c>
      <c r="B37" s="26" t="s">
        <v>297</v>
      </c>
      <c r="C37" s="83" t="s">
        <v>162</v>
      </c>
      <c r="D37" s="83"/>
      <c r="E37" s="70">
        <f t="shared" si="0"/>
        <v>1574</v>
      </c>
      <c r="F37" s="40">
        <v>1369</v>
      </c>
    </row>
    <row r="38" spans="1:6" ht="12">
      <c r="A38" s="55">
        <v>30</v>
      </c>
      <c r="B38" s="26" t="s">
        <v>250</v>
      </c>
      <c r="C38" s="83" t="s">
        <v>298</v>
      </c>
      <c r="D38" s="83" t="s">
        <v>299</v>
      </c>
      <c r="E38" s="70">
        <f t="shared" si="0"/>
        <v>578</v>
      </c>
      <c r="F38" s="29">
        <v>503</v>
      </c>
    </row>
    <row r="39" spans="1:6" ht="12">
      <c r="A39" s="55">
        <v>31</v>
      </c>
      <c r="B39" s="26" t="s">
        <v>225</v>
      </c>
      <c r="C39" s="83" t="s">
        <v>49</v>
      </c>
      <c r="D39" s="83" t="s">
        <v>50</v>
      </c>
      <c r="E39" s="70">
        <f t="shared" si="0"/>
        <v>91</v>
      </c>
      <c r="F39" s="29">
        <v>79</v>
      </c>
    </row>
    <row r="40" spans="1:6" ht="12">
      <c r="A40" s="55">
        <v>32</v>
      </c>
      <c r="B40" s="26" t="s">
        <v>226</v>
      </c>
      <c r="C40" s="83" t="s">
        <v>51</v>
      </c>
      <c r="D40" s="83"/>
      <c r="E40" s="70">
        <f t="shared" si="0"/>
        <v>815</v>
      </c>
      <c r="F40" s="29">
        <v>709</v>
      </c>
    </row>
    <row r="41" spans="1:6" ht="12">
      <c r="A41" s="55">
        <v>33</v>
      </c>
      <c r="B41" s="26" t="s">
        <v>227</v>
      </c>
      <c r="C41" s="83" t="s">
        <v>122</v>
      </c>
      <c r="D41" s="83"/>
      <c r="E41" s="70">
        <f t="shared" si="0"/>
        <v>22305</v>
      </c>
      <c r="F41" s="40">
        <v>19396</v>
      </c>
    </row>
    <row r="42" spans="1:6" ht="12">
      <c r="A42" s="55">
        <v>34</v>
      </c>
      <c r="B42" s="26" t="s">
        <v>228</v>
      </c>
      <c r="C42" s="83" t="s">
        <v>0</v>
      </c>
      <c r="D42" s="83"/>
      <c r="E42" s="70">
        <f t="shared" si="0"/>
        <v>290</v>
      </c>
      <c r="F42" s="29">
        <v>252</v>
      </c>
    </row>
    <row r="43" spans="1:6" ht="12">
      <c r="A43" s="55">
        <v>35</v>
      </c>
      <c r="B43" s="26" t="s">
        <v>229</v>
      </c>
      <c r="C43" s="83" t="s">
        <v>136</v>
      </c>
      <c r="D43" s="83"/>
      <c r="E43" s="70">
        <f t="shared" si="0"/>
        <v>327</v>
      </c>
      <c r="F43" s="29">
        <v>284</v>
      </c>
    </row>
    <row r="44" spans="1:6" ht="12">
      <c r="A44" s="55">
        <v>36</v>
      </c>
      <c r="B44" s="26" t="s">
        <v>230</v>
      </c>
      <c r="C44" s="83" t="s">
        <v>163</v>
      </c>
      <c r="D44" s="83" t="s">
        <v>164</v>
      </c>
      <c r="E44" s="70">
        <f t="shared" si="0"/>
        <v>1331</v>
      </c>
      <c r="F44" s="40">
        <v>1157</v>
      </c>
    </row>
    <row r="45" spans="1:6" ht="12">
      <c r="A45" s="55">
        <v>37</v>
      </c>
      <c r="B45" s="26" t="s">
        <v>231</v>
      </c>
      <c r="C45" s="83" t="s">
        <v>334</v>
      </c>
      <c r="D45" s="83" t="s">
        <v>335</v>
      </c>
      <c r="E45" s="70">
        <f t="shared" si="0"/>
        <v>4833</v>
      </c>
      <c r="F45" s="40">
        <v>4203</v>
      </c>
    </row>
    <row r="46" spans="1:6" ht="24">
      <c r="A46" s="55">
        <v>38</v>
      </c>
      <c r="B46" s="26" t="s">
        <v>333</v>
      </c>
      <c r="C46" s="83" t="s">
        <v>385</v>
      </c>
      <c r="D46" s="83"/>
      <c r="E46" s="70">
        <f t="shared" si="0"/>
        <v>797</v>
      </c>
      <c r="F46" s="29">
        <v>693</v>
      </c>
    </row>
    <row r="47" spans="1:6" ht="12">
      <c r="A47" s="55">
        <v>39</v>
      </c>
      <c r="B47" s="26" t="s">
        <v>251</v>
      </c>
      <c r="C47" s="56" t="s">
        <v>165</v>
      </c>
      <c r="D47" s="56" t="s">
        <v>166</v>
      </c>
      <c r="E47" s="70">
        <f t="shared" si="0"/>
        <v>1331</v>
      </c>
      <c r="F47" s="40">
        <v>1157</v>
      </c>
    </row>
    <row r="48" spans="1:6" ht="24">
      <c r="A48" s="55">
        <v>40</v>
      </c>
      <c r="B48" s="26" t="s">
        <v>252</v>
      </c>
      <c r="C48" s="56" t="s">
        <v>167</v>
      </c>
      <c r="D48" s="56"/>
      <c r="E48" s="70">
        <f t="shared" si="0"/>
        <v>3631</v>
      </c>
      <c r="F48" s="40">
        <v>3157</v>
      </c>
    </row>
    <row r="49" spans="1:6" ht="12">
      <c r="A49" s="55">
        <v>41</v>
      </c>
      <c r="B49" s="26" t="s">
        <v>232</v>
      </c>
      <c r="C49" s="56" t="s">
        <v>168</v>
      </c>
      <c r="D49" s="56"/>
      <c r="E49" s="70">
        <f t="shared" si="0"/>
        <v>2627</v>
      </c>
      <c r="F49" s="40">
        <v>2284</v>
      </c>
    </row>
    <row r="50" spans="1:6" ht="12">
      <c r="A50" s="55">
        <v>42</v>
      </c>
      <c r="B50" s="26" t="s">
        <v>233</v>
      </c>
      <c r="C50" s="56" t="s">
        <v>169</v>
      </c>
      <c r="D50" s="56" t="s">
        <v>170</v>
      </c>
      <c r="E50" s="70">
        <f t="shared" si="0"/>
        <v>171</v>
      </c>
      <c r="F50" s="29">
        <v>149</v>
      </c>
    </row>
    <row r="51" spans="1:6" ht="12">
      <c r="A51" s="55">
        <v>43</v>
      </c>
      <c r="B51" s="26" t="s">
        <v>234</v>
      </c>
      <c r="C51" s="56" t="s">
        <v>169</v>
      </c>
      <c r="D51" s="56" t="s">
        <v>171</v>
      </c>
      <c r="E51" s="70">
        <f t="shared" si="0"/>
        <v>606</v>
      </c>
      <c r="F51" s="29">
        <v>527</v>
      </c>
    </row>
    <row r="52" spans="1:6" ht="12">
      <c r="A52" s="55">
        <v>44</v>
      </c>
      <c r="B52" s="26" t="s">
        <v>235</v>
      </c>
      <c r="C52" s="56" t="s">
        <v>169</v>
      </c>
      <c r="D52" s="56" t="s">
        <v>172</v>
      </c>
      <c r="E52" s="70">
        <f t="shared" si="0"/>
        <v>788</v>
      </c>
      <c r="F52" s="29">
        <v>685</v>
      </c>
    </row>
    <row r="53" spans="1:6" ht="12">
      <c r="A53" s="55">
        <v>45</v>
      </c>
      <c r="B53" s="26" t="s">
        <v>236</v>
      </c>
      <c r="C53" s="56" t="s">
        <v>169</v>
      </c>
      <c r="D53" s="56" t="s">
        <v>173</v>
      </c>
      <c r="E53" s="70">
        <f t="shared" si="0"/>
        <v>1231</v>
      </c>
      <c r="F53" s="40">
        <v>1070</v>
      </c>
    </row>
    <row r="54" spans="1:6" ht="24">
      <c r="A54" s="55">
        <v>46</v>
      </c>
      <c r="B54" s="26" t="s">
        <v>237</v>
      </c>
      <c r="C54" s="56" t="s">
        <v>174</v>
      </c>
      <c r="D54" s="56" t="s">
        <v>170</v>
      </c>
      <c r="E54" s="70">
        <f t="shared" si="0"/>
        <v>262</v>
      </c>
      <c r="F54" s="29">
        <v>228</v>
      </c>
    </row>
    <row r="55" spans="1:6" ht="24">
      <c r="A55" s="55">
        <v>47</v>
      </c>
      <c r="B55" s="26" t="s">
        <v>238</v>
      </c>
      <c r="C55" s="56" t="s">
        <v>174</v>
      </c>
      <c r="D55" s="56" t="s">
        <v>171</v>
      </c>
      <c r="E55" s="70">
        <f t="shared" si="0"/>
        <v>697</v>
      </c>
      <c r="F55" s="29">
        <v>606</v>
      </c>
    </row>
    <row r="56" spans="1:6" ht="24">
      <c r="A56" s="55">
        <v>48</v>
      </c>
      <c r="B56" s="26" t="s">
        <v>239</v>
      </c>
      <c r="C56" s="56" t="s">
        <v>174</v>
      </c>
      <c r="D56" s="56" t="s">
        <v>172</v>
      </c>
      <c r="E56" s="70">
        <f t="shared" si="0"/>
        <v>877</v>
      </c>
      <c r="F56" s="29">
        <v>763</v>
      </c>
    </row>
    <row r="57" spans="1:6" ht="24">
      <c r="A57" s="55">
        <v>49</v>
      </c>
      <c r="B57" s="26" t="s">
        <v>240</v>
      </c>
      <c r="C57" s="56" t="s">
        <v>174</v>
      </c>
      <c r="D57" s="56" t="s">
        <v>173</v>
      </c>
      <c r="E57" s="70">
        <f t="shared" si="0"/>
        <v>1312</v>
      </c>
      <c r="F57" s="40">
        <v>1141</v>
      </c>
    </row>
    <row r="58" spans="1:6" ht="12">
      <c r="A58" s="55">
        <v>50</v>
      </c>
      <c r="B58" s="26" t="s">
        <v>241</v>
      </c>
      <c r="C58" s="56" t="s">
        <v>199</v>
      </c>
      <c r="D58" s="56"/>
      <c r="E58" s="70">
        <f t="shared" si="0"/>
        <v>5250</v>
      </c>
      <c r="F58" s="40">
        <v>4565</v>
      </c>
    </row>
    <row r="59" spans="1:6" ht="12">
      <c r="A59" s="55">
        <v>52</v>
      </c>
      <c r="B59" s="26" t="s">
        <v>243</v>
      </c>
      <c r="C59" s="56" t="s">
        <v>123</v>
      </c>
      <c r="D59" s="56" t="s">
        <v>124</v>
      </c>
      <c r="E59" s="70">
        <f t="shared" si="0"/>
        <v>1196</v>
      </c>
      <c r="F59" s="40">
        <v>1040</v>
      </c>
    </row>
    <row r="60" spans="1:6" ht="12">
      <c r="A60" s="55">
        <v>51</v>
      </c>
      <c r="B60" s="26" t="s">
        <v>242</v>
      </c>
      <c r="C60" s="56" t="s">
        <v>175</v>
      </c>
      <c r="D60" s="56"/>
      <c r="E60" s="70">
        <f t="shared" si="0"/>
        <v>2671</v>
      </c>
      <c r="F60" s="40">
        <v>2323</v>
      </c>
    </row>
    <row r="61" spans="1:6" ht="12">
      <c r="A61" s="55">
        <v>53</v>
      </c>
      <c r="B61" s="26" t="s">
        <v>244</v>
      </c>
      <c r="C61" s="56" t="s">
        <v>176</v>
      </c>
      <c r="D61" s="56"/>
      <c r="E61" s="70">
        <f t="shared" si="0"/>
        <v>1331</v>
      </c>
      <c r="F61" s="40">
        <v>1157</v>
      </c>
    </row>
    <row r="62" spans="1:6" ht="12">
      <c r="A62" s="55">
        <v>54</v>
      </c>
      <c r="B62" s="26" t="s">
        <v>245</v>
      </c>
      <c r="C62" s="56" t="s">
        <v>177</v>
      </c>
      <c r="D62" s="56"/>
      <c r="E62" s="70">
        <f t="shared" si="0"/>
        <v>4001</v>
      </c>
      <c r="F62" s="40">
        <v>3479</v>
      </c>
    </row>
    <row r="63" spans="1:6" ht="12">
      <c r="A63" s="82">
        <v>55</v>
      </c>
      <c r="B63" s="25"/>
      <c r="C63" s="56" t="s">
        <v>178</v>
      </c>
      <c r="D63" s="56"/>
      <c r="E63" s="70">
        <f t="shared" si="0"/>
        <v>5333</v>
      </c>
      <c r="F63" s="40">
        <v>4637</v>
      </c>
    </row>
    <row r="64" spans="1:6" ht="12">
      <c r="A64" s="82">
        <v>56</v>
      </c>
      <c r="B64" s="25"/>
      <c r="C64" s="56" t="s">
        <v>386</v>
      </c>
      <c r="D64" s="56"/>
      <c r="E64" s="70">
        <f t="shared" si="0"/>
        <v>2172</v>
      </c>
      <c r="F64" s="40">
        <v>1889</v>
      </c>
    </row>
    <row r="65" spans="1:6" ht="24" customHeight="1">
      <c r="A65" s="64"/>
      <c r="B65" s="32"/>
      <c r="C65" s="63"/>
      <c r="D65" s="63"/>
      <c r="E65" s="87"/>
      <c r="F65" s="42"/>
    </row>
    <row r="66" spans="1:6" ht="12" customHeight="1">
      <c r="A66" s="114" t="s">
        <v>417</v>
      </c>
      <c r="B66" s="114"/>
      <c r="C66" s="114"/>
      <c r="D66" s="2"/>
      <c r="E66" s="53" t="s">
        <v>440</v>
      </c>
      <c r="F66" s="28" t="s">
        <v>418</v>
      </c>
    </row>
    <row r="67" spans="1:6" ht="24" customHeight="1">
      <c r="A67" s="49"/>
      <c r="B67" s="23"/>
      <c r="D67" s="51"/>
      <c r="E67" s="88"/>
      <c r="F67" s="41"/>
    </row>
    <row r="68" spans="1:6" ht="12">
      <c r="A68" s="114" t="s">
        <v>128</v>
      </c>
      <c r="B68" s="114"/>
      <c r="C68" s="114"/>
      <c r="D68" s="2"/>
      <c r="E68" s="53" t="s">
        <v>416</v>
      </c>
      <c r="F68" s="28" t="s">
        <v>419</v>
      </c>
    </row>
    <row r="69" spans="1:6" ht="12">
      <c r="A69" s="66"/>
      <c r="B69" s="38"/>
      <c r="C69" s="84"/>
      <c r="D69" s="86"/>
      <c r="E69" s="89"/>
      <c r="F69" s="1"/>
    </row>
    <row r="70" spans="1:6" ht="12">
      <c r="A70" s="66"/>
      <c r="B70" s="38"/>
      <c r="C70" s="84"/>
      <c r="D70" s="86"/>
      <c r="E70" s="89"/>
      <c r="F70" s="1"/>
    </row>
    <row r="71" spans="1:6" ht="12">
      <c r="A71" s="66"/>
      <c r="B71" s="38"/>
      <c r="C71" s="84"/>
      <c r="D71" s="86"/>
      <c r="E71" s="89"/>
      <c r="F71" s="1"/>
    </row>
    <row r="72" spans="1:6" ht="12">
      <c r="A72" s="66"/>
      <c r="B72" s="38"/>
      <c r="C72" s="84"/>
      <c r="D72" s="86"/>
      <c r="E72" s="89"/>
      <c r="F72" s="1"/>
    </row>
    <row r="73" spans="1:6" ht="12">
      <c r="A73" s="66"/>
      <c r="B73" s="38"/>
      <c r="C73" s="84"/>
      <c r="D73" s="86"/>
      <c r="E73" s="89"/>
      <c r="F73" s="1"/>
    </row>
    <row r="74" spans="1:6" ht="12">
      <c r="A74" s="66"/>
      <c r="B74" s="38"/>
      <c r="C74" s="84"/>
      <c r="D74" s="86"/>
      <c r="E74" s="89"/>
      <c r="F74" s="1"/>
    </row>
    <row r="75" spans="1:6" ht="12">
      <c r="A75" s="66"/>
      <c r="B75" s="38"/>
      <c r="C75" s="84"/>
      <c r="D75" s="86"/>
      <c r="E75" s="89"/>
      <c r="F75" s="1"/>
    </row>
    <row r="76" spans="1:6" ht="12">
      <c r="A76" s="66"/>
      <c r="B76" s="38"/>
      <c r="C76" s="84"/>
      <c r="D76" s="86"/>
      <c r="E76" s="89"/>
      <c r="F76" s="1"/>
    </row>
    <row r="77" spans="1:6" ht="12">
      <c r="A77" s="66"/>
      <c r="B77" s="38"/>
      <c r="C77" s="84"/>
      <c r="D77" s="86"/>
      <c r="E77" s="89"/>
      <c r="F77" s="1"/>
    </row>
    <row r="78" spans="1:6" ht="12">
      <c r="A78" s="66"/>
      <c r="B78" s="38"/>
      <c r="C78" s="84"/>
      <c r="D78" s="86"/>
      <c r="E78" s="89"/>
      <c r="F78" s="1"/>
    </row>
    <row r="79" spans="1:6" ht="12">
      <c r="A79" s="66"/>
      <c r="B79" s="38"/>
      <c r="C79" s="84"/>
      <c r="D79" s="86"/>
      <c r="E79" s="89"/>
      <c r="F79" s="1"/>
    </row>
    <row r="80" spans="1:6" ht="12">
      <c r="A80" s="66"/>
      <c r="B80" s="38"/>
      <c r="C80" s="84"/>
      <c r="D80" s="86"/>
      <c r="E80" s="89"/>
      <c r="F80" s="1"/>
    </row>
    <row r="81" spans="1:6" ht="12">
      <c r="A81" s="66"/>
      <c r="B81" s="38"/>
      <c r="C81" s="84"/>
      <c r="D81" s="86"/>
      <c r="E81" s="89"/>
      <c r="F81" s="1"/>
    </row>
    <row r="82" spans="1:6" ht="12">
      <c r="A82" s="66"/>
      <c r="B82" s="38"/>
      <c r="C82" s="84"/>
      <c r="D82" s="86"/>
      <c r="E82" s="89"/>
      <c r="F82" s="1"/>
    </row>
    <row r="83" spans="1:6" ht="12">
      <c r="A83" s="66"/>
      <c r="B83" s="38"/>
      <c r="C83" s="84"/>
      <c r="D83" s="86"/>
      <c r="E83" s="89"/>
      <c r="F83" s="1"/>
    </row>
    <row r="84" spans="1:6" ht="12">
      <c r="A84" s="66"/>
      <c r="B84" s="38"/>
      <c r="C84" s="84"/>
      <c r="D84" s="86"/>
      <c r="E84" s="89"/>
      <c r="F84" s="1"/>
    </row>
    <row r="85" spans="1:6" ht="12">
      <c r="A85" s="66"/>
      <c r="B85" s="38"/>
      <c r="C85" s="84"/>
      <c r="D85" s="86"/>
      <c r="E85" s="89"/>
      <c r="F85" s="1"/>
    </row>
    <row r="86" spans="1:6" ht="12">
      <c r="A86" s="66"/>
      <c r="B86" s="38"/>
      <c r="C86" s="84"/>
      <c r="D86" s="86"/>
      <c r="E86" s="89"/>
      <c r="F86" s="1"/>
    </row>
    <row r="87" spans="1:6" ht="12">
      <c r="A87" s="66"/>
      <c r="B87" s="38"/>
      <c r="C87" s="84"/>
      <c r="D87" s="86"/>
      <c r="E87" s="89"/>
      <c r="F87" s="1"/>
    </row>
    <row r="88" spans="1:6" ht="12">
      <c r="A88" s="66"/>
      <c r="B88" s="38"/>
      <c r="C88" s="84"/>
      <c r="D88" s="86"/>
      <c r="E88" s="89"/>
      <c r="F88" s="1"/>
    </row>
    <row r="89" spans="1:6" ht="12">
      <c r="A89" s="66"/>
      <c r="B89" s="38"/>
      <c r="C89" s="84"/>
      <c r="D89" s="86"/>
      <c r="E89" s="89"/>
      <c r="F89" s="1"/>
    </row>
    <row r="90" spans="1:6" ht="12">
      <c r="A90" s="66"/>
      <c r="B90" s="38"/>
      <c r="C90" s="84"/>
      <c r="D90" s="86"/>
      <c r="E90" s="89"/>
      <c r="F90" s="1"/>
    </row>
    <row r="91" spans="1:6" ht="12">
      <c r="A91" s="66"/>
      <c r="B91" s="38"/>
      <c r="C91" s="84"/>
      <c r="D91" s="86"/>
      <c r="E91" s="89"/>
      <c r="F91" s="1"/>
    </row>
    <row r="92" spans="1:6" ht="12">
      <c r="A92" s="66"/>
      <c r="B92" s="38"/>
      <c r="C92" s="84"/>
      <c r="D92" s="86"/>
      <c r="E92" s="89"/>
      <c r="F92" s="1"/>
    </row>
    <row r="93" spans="1:6" ht="12">
      <c r="A93" s="66"/>
      <c r="B93" s="38"/>
      <c r="C93" s="84"/>
      <c r="D93" s="86"/>
      <c r="E93" s="89"/>
      <c r="F93" s="1"/>
    </row>
    <row r="94" spans="1:6" ht="12">
      <c r="A94" s="66"/>
      <c r="B94" s="38"/>
      <c r="C94" s="84"/>
      <c r="D94" s="86"/>
      <c r="E94" s="89"/>
      <c r="F94" s="1"/>
    </row>
    <row r="95" spans="1:6" ht="12">
      <c r="A95" s="66"/>
      <c r="B95" s="38"/>
      <c r="C95" s="84"/>
      <c r="D95" s="86"/>
      <c r="E95" s="89"/>
      <c r="F95" s="1"/>
    </row>
    <row r="96" spans="1:6" ht="12">
      <c r="A96" s="66"/>
      <c r="B96" s="38"/>
      <c r="C96" s="84"/>
      <c r="D96" s="86"/>
      <c r="E96" s="89"/>
      <c r="F96" s="1"/>
    </row>
    <row r="97" spans="1:6" ht="12">
      <c r="A97" s="66"/>
      <c r="B97" s="38"/>
      <c r="C97" s="84"/>
      <c r="D97" s="86"/>
      <c r="E97" s="89"/>
      <c r="F97" s="1"/>
    </row>
    <row r="98" spans="1:6" ht="12">
      <c r="A98" s="66"/>
      <c r="B98" s="38"/>
      <c r="C98" s="84"/>
      <c r="D98" s="86"/>
      <c r="E98" s="89"/>
      <c r="F98" s="1"/>
    </row>
    <row r="99" spans="1:6" ht="12">
      <c r="A99" s="66"/>
      <c r="B99" s="38"/>
      <c r="C99" s="84"/>
      <c r="D99" s="86"/>
      <c r="E99" s="89"/>
      <c r="F99" s="1"/>
    </row>
    <row r="100" spans="1:6" ht="12">
      <c r="A100" s="66"/>
      <c r="B100" s="38"/>
      <c r="C100" s="84"/>
      <c r="D100" s="86"/>
      <c r="E100" s="89"/>
      <c r="F100" s="1"/>
    </row>
    <row r="101" spans="1:6" ht="12">
      <c r="A101" s="66"/>
      <c r="B101" s="38"/>
      <c r="C101" s="84"/>
      <c r="D101" s="86"/>
      <c r="E101" s="89"/>
      <c r="F101" s="1"/>
    </row>
    <row r="102" spans="1:6" ht="12">
      <c r="A102" s="66"/>
      <c r="B102" s="38"/>
      <c r="C102" s="84"/>
      <c r="D102" s="86"/>
      <c r="E102" s="89"/>
      <c r="F102" s="1"/>
    </row>
    <row r="103" spans="1:6" ht="12">
      <c r="A103" s="66"/>
      <c r="B103" s="38"/>
      <c r="C103" s="84"/>
      <c r="D103" s="86"/>
      <c r="E103" s="89"/>
      <c r="F103" s="1"/>
    </row>
    <row r="104" spans="1:6" ht="12">
      <c r="A104" s="66"/>
      <c r="B104" s="38"/>
      <c r="C104" s="84"/>
      <c r="D104" s="86"/>
      <c r="E104" s="89"/>
      <c r="F104" s="1"/>
    </row>
    <row r="105" spans="1:6" ht="12">
      <c r="A105" s="66"/>
      <c r="B105" s="38"/>
      <c r="C105" s="84"/>
      <c r="D105" s="86"/>
      <c r="E105" s="89"/>
      <c r="F105" s="1"/>
    </row>
    <row r="106" spans="1:6" ht="12">
      <c r="A106" s="66"/>
      <c r="B106" s="38"/>
      <c r="C106" s="84"/>
      <c r="D106" s="86"/>
      <c r="E106" s="89"/>
      <c r="F106" s="1"/>
    </row>
    <row r="107" spans="1:6" ht="12">
      <c r="A107" s="66"/>
      <c r="B107" s="38"/>
      <c r="C107" s="84"/>
      <c r="D107" s="86"/>
      <c r="E107" s="89"/>
      <c r="F107" s="1"/>
    </row>
    <row r="108" spans="1:6" ht="12">
      <c r="A108" s="66"/>
      <c r="B108" s="38"/>
      <c r="C108" s="84"/>
      <c r="D108" s="86"/>
      <c r="E108" s="89"/>
      <c r="F108" s="1"/>
    </row>
    <row r="109" spans="1:6" ht="12">
      <c r="A109" s="66"/>
      <c r="B109" s="38"/>
      <c r="C109" s="84"/>
      <c r="D109" s="86"/>
      <c r="E109" s="89"/>
      <c r="F109" s="1"/>
    </row>
    <row r="110" spans="1:6" ht="12">
      <c r="A110" s="66"/>
      <c r="B110" s="38"/>
      <c r="C110" s="84"/>
      <c r="D110" s="86"/>
      <c r="E110" s="89"/>
      <c r="F110" s="1"/>
    </row>
    <row r="111" spans="1:6" ht="12">
      <c r="A111" s="66"/>
      <c r="B111" s="38"/>
      <c r="C111" s="84"/>
      <c r="D111" s="86"/>
      <c r="E111" s="89"/>
      <c r="F111" s="1"/>
    </row>
    <row r="112" spans="1:6" ht="12">
      <c r="A112" s="66"/>
      <c r="B112" s="38"/>
      <c r="C112" s="84"/>
      <c r="D112" s="86"/>
      <c r="E112" s="89"/>
      <c r="F112" s="1"/>
    </row>
    <row r="113" spans="1:6" ht="12">
      <c r="A113" s="66"/>
      <c r="B113" s="38"/>
      <c r="C113" s="84"/>
      <c r="D113" s="86"/>
      <c r="E113" s="89"/>
      <c r="F113" s="1"/>
    </row>
    <row r="114" spans="1:6" ht="12">
      <c r="A114" s="66"/>
      <c r="B114" s="38"/>
      <c r="C114" s="84"/>
      <c r="D114" s="86"/>
      <c r="E114" s="89"/>
      <c r="F114" s="1"/>
    </row>
    <row r="115" spans="1:6" ht="12">
      <c r="A115" s="66"/>
      <c r="B115" s="38"/>
      <c r="C115" s="84"/>
      <c r="D115" s="86"/>
      <c r="E115" s="89"/>
      <c r="F115" s="1"/>
    </row>
    <row r="116" spans="1:6" ht="12">
      <c r="A116" s="66"/>
      <c r="B116" s="38"/>
      <c r="C116" s="84"/>
      <c r="D116" s="86"/>
      <c r="E116" s="89"/>
      <c r="F116" s="1"/>
    </row>
    <row r="117" spans="1:6" ht="12">
      <c r="A117" s="66"/>
      <c r="B117" s="38"/>
      <c r="C117" s="84"/>
      <c r="D117" s="86"/>
      <c r="E117" s="89"/>
      <c r="F117" s="1"/>
    </row>
    <row r="118" spans="1:6" ht="12">
      <c r="A118" s="66"/>
      <c r="B118" s="38"/>
      <c r="C118" s="84"/>
      <c r="D118" s="86"/>
      <c r="E118" s="89"/>
      <c r="F118" s="1"/>
    </row>
    <row r="119" spans="1:6" ht="12">
      <c r="A119" s="66"/>
      <c r="B119" s="38"/>
      <c r="C119" s="84"/>
      <c r="D119" s="86"/>
      <c r="E119" s="89"/>
      <c r="F119" s="1"/>
    </row>
    <row r="120" spans="1:6" ht="12">
      <c r="A120" s="66"/>
      <c r="B120" s="38"/>
      <c r="C120" s="84"/>
      <c r="D120" s="86"/>
      <c r="E120" s="89"/>
      <c r="F120" s="1"/>
    </row>
    <row r="121" spans="1:6" ht="12">
      <c r="A121" s="66"/>
      <c r="B121" s="38"/>
      <c r="C121" s="84"/>
      <c r="D121" s="86"/>
      <c r="E121" s="89"/>
      <c r="F121" s="1"/>
    </row>
    <row r="122" spans="1:6" ht="12">
      <c r="A122" s="66"/>
      <c r="B122" s="38"/>
      <c r="C122" s="84"/>
      <c r="D122" s="86"/>
      <c r="E122" s="89"/>
      <c r="F122" s="1"/>
    </row>
    <row r="123" spans="1:6" ht="12">
      <c r="A123" s="66"/>
      <c r="B123" s="38"/>
      <c r="C123" s="84"/>
      <c r="D123" s="86"/>
      <c r="E123" s="89"/>
      <c r="F123" s="1"/>
    </row>
    <row r="124" spans="1:6" ht="12">
      <c r="A124" s="66"/>
      <c r="B124" s="38"/>
      <c r="C124" s="84"/>
      <c r="D124" s="86"/>
      <c r="E124" s="89"/>
      <c r="F124" s="1"/>
    </row>
    <row r="125" spans="1:6" ht="12">
      <c r="A125" s="66"/>
      <c r="B125" s="38"/>
      <c r="C125" s="84"/>
      <c r="D125" s="86"/>
      <c r="E125" s="89"/>
      <c r="F125" s="1"/>
    </row>
    <row r="126" spans="1:6" ht="12">
      <c r="A126" s="66"/>
      <c r="B126" s="38"/>
      <c r="C126" s="84"/>
      <c r="D126" s="86"/>
      <c r="E126" s="89"/>
      <c r="F126" s="1"/>
    </row>
    <row r="127" spans="1:6" ht="12">
      <c r="A127" s="66"/>
      <c r="B127" s="38"/>
      <c r="C127" s="84"/>
      <c r="D127" s="86"/>
      <c r="E127" s="89"/>
      <c r="F127" s="1"/>
    </row>
    <row r="128" spans="1:6" ht="12">
      <c r="A128" s="66"/>
      <c r="B128" s="38"/>
      <c r="C128" s="84"/>
      <c r="D128" s="86"/>
      <c r="E128" s="89"/>
      <c r="F128" s="1"/>
    </row>
    <row r="129" spans="1:6" ht="12">
      <c r="A129" s="66"/>
      <c r="B129" s="38"/>
      <c r="C129" s="84"/>
      <c r="D129" s="86"/>
      <c r="E129" s="89"/>
      <c r="F129" s="1"/>
    </row>
    <row r="130" spans="1:6" ht="12">
      <c r="A130" s="66"/>
      <c r="B130" s="38"/>
      <c r="C130" s="84"/>
      <c r="D130" s="86"/>
      <c r="E130" s="89"/>
      <c r="F130" s="1"/>
    </row>
    <row r="131" spans="1:6" ht="12">
      <c r="A131" s="66"/>
      <c r="B131" s="38"/>
      <c r="C131" s="84"/>
      <c r="D131" s="86"/>
      <c r="E131" s="89"/>
      <c r="F131" s="1"/>
    </row>
    <row r="132" spans="1:6" ht="12">
      <c r="A132" s="66"/>
      <c r="B132" s="38"/>
      <c r="C132" s="84"/>
      <c r="D132" s="86"/>
      <c r="E132" s="89"/>
      <c r="F132" s="1"/>
    </row>
    <row r="133" spans="1:6" ht="12">
      <c r="A133" s="66"/>
      <c r="B133" s="38"/>
      <c r="C133" s="84"/>
      <c r="D133" s="86"/>
      <c r="E133" s="89"/>
      <c r="F133" s="1"/>
    </row>
    <row r="134" spans="1:6" ht="12">
      <c r="A134" s="66"/>
      <c r="B134" s="38"/>
      <c r="C134" s="84"/>
      <c r="D134" s="86"/>
      <c r="E134" s="89"/>
      <c r="F134" s="1"/>
    </row>
    <row r="135" spans="1:6" ht="12">
      <c r="A135" s="66"/>
      <c r="B135" s="38"/>
      <c r="C135" s="84"/>
      <c r="D135" s="86"/>
      <c r="E135" s="89"/>
      <c r="F135" s="1"/>
    </row>
    <row r="136" spans="1:6" ht="12">
      <c r="A136" s="66"/>
      <c r="B136" s="38"/>
      <c r="C136" s="84"/>
      <c r="D136" s="86"/>
      <c r="E136" s="89"/>
      <c r="F136" s="1"/>
    </row>
    <row r="137" spans="1:6" ht="12">
      <c r="A137" s="66"/>
      <c r="B137" s="38"/>
      <c r="C137" s="84"/>
      <c r="D137" s="86"/>
      <c r="E137" s="89"/>
      <c r="F137" s="1"/>
    </row>
    <row r="138" spans="1:6" ht="12">
      <c r="A138" s="66"/>
      <c r="B138" s="38"/>
      <c r="C138" s="84"/>
      <c r="D138" s="86"/>
      <c r="E138" s="89"/>
      <c r="F138" s="1"/>
    </row>
    <row r="139" spans="1:6" ht="12">
      <c r="A139" s="66"/>
      <c r="B139" s="38"/>
      <c r="C139" s="84"/>
      <c r="D139" s="86"/>
      <c r="E139" s="89"/>
      <c r="F139" s="1"/>
    </row>
    <row r="140" spans="1:6" ht="12">
      <c r="A140" s="66"/>
      <c r="B140" s="38"/>
      <c r="C140" s="84"/>
      <c r="D140" s="86"/>
      <c r="E140" s="89"/>
      <c r="F140" s="1"/>
    </row>
    <row r="141" spans="1:6" ht="12">
      <c r="A141" s="66"/>
      <c r="B141" s="38"/>
      <c r="C141" s="84"/>
      <c r="D141" s="86"/>
      <c r="E141" s="89"/>
      <c r="F141" s="1"/>
    </row>
    <row r="142" spans="1:6" ht="12">
      <c r="A142" s="66"/>
      <c r="B142" s="38"/>
      <c r="C142" s="84"/>
      <c r="D142" s="86"/>
      <c r="E142" s="89"/>
      <c r="F142" s="1"/>
    </row>
    <row r="143" spans="1:6" ht="12">
      <c r="A143" s="66"/>
      <c r="B143" s="38"/>
      <c r="C143" s="84"/>
      <c r="D143" s="86"/>
      <c r="E143" s="89"/>
      <c r="F143" s="1"/>
    </row>
    <row r="144" spans="1:6" ht="12">
      <c r="A144" s="66"/>
      <c r="B144" s="38"/>
      <c r="C144" s="84"/>
      <c r="D144" s="86"/>
      <c r="E144" s="89"/>
      <c r="F144" s="1"/>
    </row>
    <row r="145" spans="1:6" ht="12">
      <c r="A145" s="66"/>
      <c r="B145" s="38"/>
      <c r="C145" s="84"/>
      <c r="D145" s="86"/>
      <c r="E145" s="89"/>
      <c r="F145" s="1"/>
    </row>
    <row r="146" spans="1:6" ht="12">
      <c r="A146" s="66"/>
      <c r="B146" s="38"/>
      <c r="C146" s="84"/>
      <c r="D146" s="86"/>
      <c r="E146" s="89"/>
      <c r="F146" s="1"/>
    </row>
    <row r="147" spans="1:6" ht="12">
      <c r="A147" s="66"/>
      <c r="B147" s="38"/>
      <c r="C147" s="84"/>
      <c r="D147" s="86"/>
      <c r="E147" s="89"/>
      <c r="F147" s="1"/>
    </row>
    <row r="148" spans="1:6" ht="12">
      <c r="A148" s="66"/>
      <c r="B148" s="38"/>
      <c r="C148" s="84"/>
      <c r="D148" s="86"/>
      <c r="E148" s="89"/>
      <c r="F148" s="1"/>
    </row>
    <row r="149" spans="1:6" ht="12">
      <c r="A149" s="66"/>
      <c r="B149" s="38"/>
      <c r="C149" s="84"/>
      <c r="D149" s="86"/>
      <c r="E149" s="89"/>
      <c r="F149" s="1"/>
    </row>
    <row r="150" spans="1:6" ht="12">
      <c r="A150" s="66"/>
      <c r="B150" s="38"/>
      <c r="C150" s="84"/>
      <c r="D150" s="86"/>
      <c r="E150" s="89"/>
      <c r="F150" s="1"/>
    </row>
    <row r="151" spans="1:6" ht="12">
      <c r="A151" s="66"/>
      <c r="B151" s="38"/>
      <c r="C151" s="84"/>
      <c r="D151" s="86"/>
      <c r="E151" s="89"/>
      <c r="F151" s="1"/>
    </row>
    <row r="152" spans="1:6" ht="12">
      <c r="A152" s="66"/>
      <c r="B152" s="38"/>
      <c r="C152" s="84"/>
      <c r="D152" s="86"/>
      <c r="E152" s="89"/>
      <c r="F152" s="1"/>
    </row>
    <row r="153" spans="1:6" ht="12">
      <c r="A153" s="66"/>
      <c r="B153" s="38"/>
      <c r="C153" s="84"/>
      <c r="D153" s="86"/>
      <c r="E153" s="89"/>
      <c r="F153" s="1"/>
    </row>
    <row r="154" spans="1:6" ht="12">
      <c r="A154" s="66"/>
      <c r="B154" s="38"/>
      <c r="C154" s="84"/>
      <c r="D154" s="86"/>
      <c r="E154" s="89"/>
      <c r="F154" s="1"/>
    </row>
    <row r="155" spans="1:6" ht="12">
      <c r="A155" s="66"/>
      <c r="B155" s="38"/>
      <c r="C155" s="84"/>
      <c r="D155" s="86"/>
      <c r="E155" s="89"/>
      <c r="F155" s="1"/>
    </row>
    <row r="156" spans="1:6" ht="12">
      <c r="A156" s="66"/>
      <c r="B156" s="38"/>
      <c r="C156" s="84"/>
      <c r="D156" s="86"/>
      <c r="E156" s="89"/>
      <c r="F156" s="1"/>
    </row>
    <row r="157" spans="1:6" ht="12">
      <c r="A157" s="66"/>
      <c r="B157" s="38"/>
      <c r="C157" s="84"/>
      <c r="D157" s="86"/>
      <c r="E157" s="89"/>
      <c r="F157" s="1"/>
    </row>
    <row r="158" spans="1:6" ht="12">
      <c r="A158" s="66"/>
      <c r="B158" s="38"/>
      <c r="C158" s="84"/>
      <c r="D158" s="86"/>
      <c r="E158" s="89"/>
      <c r="F158" s="1"/>
    </row>
    <row r="159" spans="1:6" ht="12">
      <c r="A159" s="66"/>
      <c r="B159" s="38"/>
      <c r="C159" s="84"/>
      <c r="D159" s="86"/>
      <c r="E159" s="89"/>
      <c r="F159" s="1"/>
    </row>
    <row r="160" spans="1:6" ht="12">
      <c r="A160" s="66"/>
      <c r="B160" s="38"/>
      <c r="C160" s="84"/>
      <c r="D160" s="86"/>
      <c r="E160" s="89"/>
      <c r="F160" s="1"/>
    </row>
    <row r="161" spans="1:6" ht="12">
      <c r="A161" s="66"/>
      <c r="B161" s="38"/>
      <c r="C161" s="84"/>
      <c r="D161" s="86"/>
      <c r="E161" s="89"/>
      <c r="F161" s="1"/>
    </row>
    <row r="162" spans="1:6" ht="12">
      <c r="A162" s="66"/>
      <c r="B162" s="38"/>
      <c r="C162" s="84"/>
      <c r="D162" s="86"/>
      <c r="E162" s="89"/>
      <c r="F162" s="1"/>
    </row>
    <row r="163" spans="1:6" ht="12">
      <c r="A163" s="66"/>
      <c r="B163" s="38"/>
      <c r="C163" s="84"/>
      <c r="D163" s="86"/>
      <c r="E163" s="89"/>
      <c r="F163" s="1"/>
    </row>
    <row r="164" spans="1:6" ht="12">
      <c r="A164" s="66"/>
      <c r="B164" s="38"/>
      <c r="C164" s="84"/>
      <c r="D164" s="86"/>
      <c r="E164" s="89"/>
      <c r="F164" s="1"/>
    </row>
    <row r="165" spans="1:6" ht="12">
      <c r="A165" s="66"/>
      <c r="B165" s="38"/>
      <c r="C165" s="84"/>
      <c r="D165" s="86"/>
      <c r="E165" s="89"/>
      <c r="F165" s="1"/>
    </row>
    <row r="166" spans="1:6" ht="12">
      <c r="A166" s="66"/>
      <c r="B166" s="38"/>
      <c r="C166" s="84"/>
      <c r="D166" s="86"/>
      <c r="E166" s="89"/>
      <c r="F166" s="1"/>
    </row>
    <row r="167" spans="1:6" ht="12">
      <c r="A167" s="66"/>
      <c r="B167" s="38"/>
      <c r="C167" s="84"/>
      <c r="D167" s="86"/>
      <c r="E167" s="89"/>
      <c r="F167" s="1"/>
    </row>
    <row r="168" spans="1:6" ht="12">
      <c r="A168" s="66"/>
      <c r="B168" s="38"/>
      <c r="C168" s="84"/>
      <c r="D168" s="86"/>
      <c r="E168" s="89"/>
      <c r="F168" s="1"/>
    </row>
    <row r="169" spans="1:6" ht="12">
      <c r="A169" s="66"/>
      <c r="B169" s="38"/>
      <c r="C169" s="84"/>
      <c r="D169" s="86"/>
      <c r="E169" s="89"/>
      <c r="F169" s="1"/>
    </row>
    <row r="170" spans="1:6" ht="12">
      <c r="A170" s="66"/>
      <c r="B170" s="38"/>
      <c r="C170" s="84"/>
      <c r="D170" s="86"/>
      <c r="E170" s="89"/>
      <c r="F170" s="1"/>
    </row>
    <row r="171" spans="1:6" ht="12">
      <c r="A171" s="66"/>
      <c r="B171" s="38"/>
      <c r="C171" s="84"/>
      <c r="D171" s="86"/>
      <c r="E171" s="89"/>
      <c r="F171" s="1"/>
    </row>
    <row r="172" spans="1:6" ht="12">
      <c r="A172" s="66"/>
      <c r="B172" s="38"/>
      <c r="C172" s="84"/>
      <c r="D172" s="86"/>
      <c r="E172" s="89"/>
      <c r="F172" s="1"/>
    </row>
    <row r="173" spans="1:6" ht="12">
      <c r="A173" s="66"/>
      <c r="B173" s="38"/>
      <c r="C173" s="84"/>
      <c r="D173" s="86"/>
      <c r="E173" s="89"/>
      <c r="F173" s="1"/>
    </row>
    <row r="174" spans="1:6" ht="12">
      <c r="A174" s="66"/>
      <c r="B174" s="38"/>
      <c r="C174" s="84"/>
      <c r="D174" s="86"/>
      <c r="E174" s="89"/>
      <c r="F174" s="1"/>
    </row>
    <row r="175" spans="1:6" ht="12">
      <c r="A175" s="66"/>
      <c r="B175" s="38"/>
      <c r="C175" s="84"/>
      <c r="D175" s="86"/>
      <c r="E175" s="89"/>
      <c r="F175" s="1"/>
    </row>
    <row r="176" spans="1:6" ht="12">
      <c r="A176" s="66"/>
      <c r="B176" s="38"/>
      <c r="C176" s="84"/>
      <c r="D176" s="86"/>
      <c r="E176" s="89"/>
      <c r="F176" s="1"/>
    </row>
    <row r="177" spans="1:6" ht="12">
      <c r="A177" s="66"/>
      <c r="B177" s="38"/>
      <c r="C177" s="84"/>
      <c r="D177" s="86"/>
      <c r="E177" s="89"/>
      <c r="F177" s="1"/>
    </row>
    <row r="178" spans="1:6" ht="12">
      <c r="A178" s="66"/>
      <c r="B178" s="38"/>
      <c r="C178" s="84"/>
      <c r="D178" s="86"/>
      <c r="E178" s="89"/>
      <c r="F178" s="1"/>
    </row>
    <row r="179" spans="1:6" ht="12">
      <c r="A179" s="66"/>
      <c r="B179" s="38"/>
      <c r="C179" s="84"/>
      <c r="D179" s="86"/>
      <c r="E179" s="89"/>
      <c r="F179" s="1"/>
    </row>
  </sheetData>
  <sheetProtection/>
  <mergeCells count="11">
    <mergeCell ref="E6:E7"/>
    <mergeCell ref="A66:C66"/>
    <mergeCell ref="A68:C68"/>
    <mergeCell ref="A4:F4"/>
    <mergeCell ref="C6:C7"/>
    <mergeCell ref="F6:F7"/>
    <mergeCell ref="A1:F1"/>
    <mergeCell ref="A2:F2"/>
    <mergeCell ref="A3:F3"/>
    <mergeCell ref="D6:D7"/>
    <mergeCell ref="A6:A7"/>
  </mergeCells>
  <printOptions/>
  <pageMargins left="1.1811023622047245" right="0.5905511811023623" top="0.7874015748031497" bottom="0.7874015748031497" header="0.31496062992125984" footer="0.31496062992125984"/>
  <pageSetup fitToHeight="0" fitToWidth="1" horizontalDpi="600" verticalDpi="600" orientation="portrait" paperSize="9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tabSelected="1" view="pageBreakPreview" zoomScaleSheetLayoutView="100" zoomScalePageLayoutView="0" workbookViewId="0" topLeftCell="A15">
      <selection activeCell="C32" sqref="C32:C33"/>
    </sheetView>
  </sheetViews>
  <sheetFormatPr defaultColWidth="9.33203125" defaultRowHeight="11.25"/>
  <cols>
    <col min="1" max="1" width="5.83203125" style="48" customWidth="1"/>
    <col min="2" max="2" width="19.33203125" style="3" hidden="1" customWidth="1"/>
    <col min="3" max="3" width="62.83203125" style="22" customWidth="1"/>
    <col min="4" max="4" width="49.83203125" style="22" customWidth="1"/>
    <col min="5" max="5" width="17.83203125" style="22" customWidth="1"/>
    <col min="6" max="6" width="19.16015625" style="5" hidden="1" customWidth="1"/>
    <col min="7" max="16384" width="9.33203125" style="2" customWidth="1"/>
  </cols>
  <sheetData>
    <row r="1" spans="1:6" ht="15.75">
      <c r="A1" s="115" t="s">
        <v>127</v>
      </c>
      <c r="B1" s="115"/>
      <c r="C1" s="115"/>
      <c r="D1" s="115"/>
      <c r="E1" s="115"/>
      <c r="F1" s="115"/>
    </row>
    <row r="2" spans="1:6" ht="15.75">
      <c r="A2" s="115" t="s">
        <v>16</v>
      </c>
      <c r="B2" s="115"/>
      <c r="C2" s="115"/>
      <c r="D2" s="115"/>
      <c r="E2" s="115"/>
      <c r="F2" s="115"/>
    </row>
    <row r="3" spans="1:6" ht="15.75">
      <c r="A3" s="115" t="s">
        <v>431</v>
      </c>
      <c r="B3" s="115"/>
      <c r="C3" s="115"/>
      <c r="D3" s="115"/>
      <c r="E3" s="115"/>
      <c r="F3" s="115"/>
    </row>
    <row r="4" spans="1:6" ht="15.75">
      <c r="A4" s="115" t="s">
        <v>132</v>
      </c>
      <c r="B4" s="115"/>
      <c r="C4" s="115"/>
      <c r="D4" s="115"/>
      <c r="E4" s="115"/>
      <c r="F4" s="115"/>
    </row>
    <row r="5" spans="4:6" ht="12">
      <c r="D5" s="48"/>
      <c r="E5" s="62"/>
      <c r="F5" s="5">
        <v>2022</v>
      </c>
    </row>
    <row r="6" spans="1:6" ht="12" customHeight="1">
      <c r="A6" s="113" t="s">
        <v>97</v>
      </c>
      <c r="B6" s="20"/>
      <c r="C6" s="113" t="s">
        <v>17</v>
      </c>
      <c r="D6" s="113" t="s">
        <v>433</v>
      </c>
      <c r="E6" s="113" t="s">
        <v>432</v>
      </c>
      <c r="F6" s="113" t="s">
        <v>290</v>
      </c>
    </row>
    <row r="7" spans="1:6" ht="12">
      <c r="A7" s="113"/>
      <c r="B7" s="20"/>
      <c r="C7" s="113"/>
      <c r="D7" s="113"/>
      <c r="E7" s="113"/>
      <c r="F7" s="113"/>
    </row>
    <row r="8" spans="1:6" ht="12">
      <c r="A8" s="20">
        <v>1</v>
      </c>
      <c r="B8" s="19"/>
      <c r="C8" s="20">
        <v>2</v>
      </c>
      <c r="D8" s="20">
        <v>3</v>
      </c>
      <c r="E8" s="20"/>
      <c r="F8" s="25">
        <v>4</v>
      </c>
    </row>
    <row r="9" spans="1:6" ht="12">
      <c r="A9" s="55">
        <v>1</v>
      </c>
      <c r="B9" s="26" t="s">
        <v>253</v>
      </c>
      <c r="C9" s="50" t="s">
        <v>68</v>
      </c>
      <c r="D9" s="50" t="s">
        <v>52</v>
      </c>
      <c r="E9" s="57">
        <f>ROUND(F9*1.15,0)</f>
        <v>5160</v>
      </c>
      <c r="F9" s="37">
        <v>4487</v>
      </c>
    </row>
    <row r="10" spans="1:6" ht="22.5">
      <c r="A10" s="55">
        <v>2</v>
      </c>
      <c r="B10" s="26" t="s">
        <v>255</v>
      </c>
      <c r="C10" s="50" t="s">
        <v>33</v>
      </c>
      <c r="D10" s="50" t="s">
        <v>180</v>
      </c>
      <c r="E10" s="57">
        <f aca="true" t="shared" si="0" ref="E10:E36">ROUND(F10*1.15,0)</f>
        <v>5920</v>
      </c>
      <c r="F10" s="37">
        <v>5148</v>
      </c>
    </row>
    <row r="11" spans="1:6" ht="12">
      <c r="A11" s="55">
        <v>3</v>
      </c>
      <c r="B11" s="26" t="s">
        <v>256</v>
      </c>
      <c r="C11" s="50" t="s">
        <v>34</v>
      </c>
      <c r="D11" s="50" t="s">
        <v>181</v>
      </c>
      <c r="E11" s="57">
        <f t="shared" si="0"/>
        <v>5920</v>
      </c>
      <c r="F11" s="37">
        <v>5148</v>
      </c>
    </row>
    <row r="12" spans="1:6" ht="12">
      <c r="A12" s="55">
        <v>4</v>
      </c>
      <c r="B12" s="26" t="s">
        <v>257</v>
      </c>
      <c r="C12" s="50" t="s">
        <v>35</v>
      </c>
      <c r="D12" s="50" t="s">
        <v>60</v>
      </c>
      <c r="E12" s="57">
        <f t="shared" si="0"/>
        <v>4653</v>
      </c>
      <c r="F12" s="37">
        <v>4046</v>
      </c>
    </row>
    <row r="13" spans="1:6" ht="12">
      <c r="A13" s="55">
        <v>5</v>
      </c>
      <c r="B13" s="26" t="s">
        <v>258</v>
      </c>
      <c r="C13" s="50" t="s">
        <v>36</v>
      </c>
      <c r="D13" s="50" t="s">
        <v>61</v>
      </c>
      <c r="E13" s="57">
        <f t="shared" si="0"/>
        <v>7016</v>
      </c>
      <c r="F13" s="37">
        <v>6101</v>
      </c>
    </row>
    <row r="14" spans="1:6" ht="12">
      <c r="A14" s="55">
        <v>6</v>
      </c>
      <c r="B14" s="26" t="s">
        <v>259</v>
      </c>
      <c r="C14" s="50" t="s">
        <v>37</v>
      </c>
      <c r="D14" s="50" t="s">
        <v>182</v>
      </c>
      <c r="E14" s="57">
        <f t="shared" si="0"/>
        <v>3278</v>
      </c>
      <c r="F14" s="37">
        <v>2850</v>
      </c>
    </row>
    <row r="15" spans="1:6" ht="12">
      <c r="A15" s="55">
        <v>7</v>
      </c>
      <c r="B15" s="26" t="s">
        <v>260</v>
      </c>
      <c r="C15" s="50" t="s">
        <v>38</v>
      </c>
      <c r="D15" s="50" t="s">
        <v>62</v>
      </c>
      <c r="E15" s="57">
        <f t="shared" si="0"/>
        <v>2943</v>
      </c>
      <c r="F15" s="37">
        <v>2559</v>
      </c>
    </row>
    <row r="16" spans="1:6" ht="22.5">
      <c r="A16" s="55">
        <v>8</v>
      </c>
      <c r="B16" s="26" t="s">
        <v>261</v>
      </c>
      <c r="C16" s="50" t="s">
        <v>39</v>
      </c>
      <c r="D16" s="50"/>
      <c r="E16" s="57">
        <f t="shared" si="0"/>
        <v>2643</v>
      </c>
      <c r="F16" s="37">
        <v>2298</v>
      </c>
    </row>
    <row r="17" spans="1:6" ht="12">
      <c r="A17" s="55">
        <v>9</v>
      </c>
      <c r="B17" s="26" t="s">
        <v>262</v>
      </c>
      <c r="C17" s="50" t="s">
        <v>40</v>
      </c>
      <c r="D17" s="50" t="s">
        <v>95</v>
      </c>
      <c r="E17" s="57">
        <f t="shared" si="0"/>
        <v>3042</v>
      </c>
      <c r="F17" s="37">
        <v>2645</v>
      </c>
    </row>
    <row r="18" spans="1:6" ht="12">
      <c r="A18" s="55">
        <v>10</v>
      </c>
      <c r="B18" s="26" t="s">
        <v>263</v>
      </c>
      <c r="C18" s="50" t="s">
        <v>41</v>
      </c>
      <c r="D18" s="50" t="s">
        <v>63</v>
      </c>
      <c r="E18" s="57">
        <f t="shared" si="0"/>
        <v>3811</v>
      </c>
      <c r="F18" s="37">
        <v>3314</v>
      </c>
    </row>
    <row r="19" spans="1:6" ht="12">
      <c r="A19" s="55">
        <v>11</v>
      </c>
      <c r="B19" s="26" t="s">
        <v>264</v>
      </c>
      <c r="C19" s="50" t="s">
        <v>378</v>
      </c>
      <c r="D19" s="50" t="s">
        <v>254</v>
      </c>
      <c r="E19" s="57">
        <f t="shared" si="0"/>
        <v>9895</v>
      </c>
      <c r="F19" s="37">
        <v>8604</v>
      </c>
    </row>
    <row r="20" spans="1:6" ht="12">
      <c r="A20" s="55">
        <v>12</v>
      </c>
      <c r="B20" s="26" t="s">
        <v>265</v>
      </c>
      <c r="C20" s="50" t="s">
        <v>183</v>
      </c>
      <c r="D20" s="50" t="s">
        <v>184</v>
      </c>
      <c r="E20" s="57">
        <f t="shared" si="0"/>
        <v>5260</v>
      </c>
      <c r="F20" s="37">
        <v>4574</v>
      </c>
    </row>
    <row r="21" spans="1:6" ht="12">
      <c r="A21" s="55">
        <v>13</v>
      </c>
      <c r="B21" s="26" t="s">
        <v>266</v>
      </c>
      <c r="C21" s="50" t="s">
        <v>42</v>
      </c>
      <c r="D21" s="50" t="s">
        <v>64</v>
      </c>
      <c r="E21" s="57">
        <f t="shared" si="0"/>
        <v>4509</v>
      </c>
      <c r="F21" s="37">
        <v>3921</v>
      </c>
    </row>
    <row r="22" spans="1:6" s="21" customFormat="1" ht="33.75">
      <c r="A22" s="55">
        <v>14</v>
      </c>
      <c r="B22" s="26" t="s">
        <v>267</v>
      </c>
      <c r="C22" s="50" t="s">
        <v>43</v>
      </c>
      <c r="D22" s="50"/>
      <c r="E22" s="57">
        <f t="shared" si="0"/>
        <v>3050</v>
      </c>
      <c r="F22" s="37">
        <v>2652</v>
      </c>
    </row>
    <row r="23" spans="1:6" s="21" customFormat="1" ht="12">
      <c r="A23" s="55">
        <v>15</v>
      </c>
      <c r="B23" s="26" t="s">
        <v>268</v>
      </c>
      <c r="C23" s="50" t="s">
        <v>134</v>
      </c>
      <c r="D23" s="50"/>
      <c r="E23" s="57">
        <f t="shared" si="0"/>
        <v>2869</v>
      </c>
      <c r="F23" s="37">
        <v>2495</v>
      </c>
    </row>
    <row r="24" spans="1:6" ht="22.5">
      <c r="A24" s="55">
        <v>16</v>
      </c>
      <c r="B24" s="26" t="s">
        <v>269</v>
      </c>
      <c r="C24" s="50" t="s">
        <v>135</v>
      </c>
      <c r="D24" s="50"/>
      <c r="E24" s="57">
        <f t="shared" si="0"/>
        <v>4237</v>
      </c>
      <c r="F24" s="37">
        <v>3684</v>
      </c>
    </row>
    <row r="25" spans="1:6" ht="12">
      <c r="A25" s="55">
        <v>17</v>
      </c>
      <c r="B25" s="26" t="s">
        <v>270</v>
      </c>
      <c r="C25" s="50" t="s">
        <v>53</v>
      </c>
      <c r="D25" s="50" t="s">
        <v>54</v>
      </c>
      <c r="E25" s="57">
        <f t="shared" si="0"/>
        <v>634</v>
      </c>
      <c r="F25" s="36">
        <v>551</v>
      </c>
    </row>
    <row r="26" spans="1:6" ht="12">
      <c r="A26" s="55">
        <v>18</v>
      </c>
      <c r="B26" s="26" t="s">
        <v>271</v>
      </c>
      <c r="C26" s="50" t="s">
        <v>55</v>
      </c>
      <c r="D26" s="50" t="s">
        <v>31</v>
      </c>
      <c r="E26" s="57">
        <f t="shared" si="0"/>
        <v>1258</v>
      </c>
      <c r="F26" s="37">
        <v>1094</v>
      </c>
    </row>
    <row r="27" spans="1:6" ht="12">
      <c r="A27" s="55">
        <v>19</v>
      </c>
      <c r="B27" s="26" t="s">
        <v>272</v>
      </c>
      <c r="C27" s="50" t="s">
        <v>56</v>
      </c>
      <c r="D27" s="50" t="s">
        <v>32</v>
      </c>
      <c r="E27" s="57">
        <f t="shared" si="0"/>
        <v>842</v>
      </c>
      <c r="F27" s="36">
        <v>732</v>
      </c>
    </row>
    <row r="28" spans="1:6" ht="12">
      <c r="A28" s="55">
        <v>20</v>
      </c>
      <c r="B28" s="26" t="s">
        <v>273</v>
      </c>
      <c r="C28" s="50" t="s">
        <v>57</v>
      </c>
      <c r="D28" s="50" t="s">
        <v>58</v>
      </c>
      <c r="E28" s="57">
        <f t="shared" si="0"/>
        <v>842</v>
      </c>
      <c r="F28" s="36">
        <v>732</v>
      </c>
    </row>
    <row r="29" spans="1:6" ht="12">
      <c r="A29" s="55">
        <v>21</v>
      </c>
      <c r="B29" s="26" t="s">
        <v>274</v>
      </c>
      <c r="C29" s="50" t="s">
        <v>59</v>
      </c>
      <c r="D29" s="50" t="s">
        <v>58</v>
      </c>
      <c r="E29" s="57">
        <f t="shared" si="0"/>
        <v>761</v>
      </c>
      <c r="F29" s="36">
        <v>662</v>
      </c>
    </row>
    <row r="30" spans="1:6" ht="12">
      <c r="A30" s="55">
        <v>22</v>
      </c>
      <c r="B30" s="26" t="s">
        <v>275</v>
      </c>
      <c r="C30" s="50" t="s">
        <v>200</v>
      </c>
      <c r="D30" s="50" t="s">
        <v>382</v>
      </c>
      <c r="E30" s="57">
        <f t="shared" si="0"/>
        <v>443</v>
      </c>
      <c r="F30" s="36">
        <v>385</v>
      </c>
    </row>
    <row r="31" spans="1:6" s="21" customFormat="1" ht="22.5">
      <c r="A31" s="55">
        <v>23</v>
      </c>
      <c r="B31" s="26" t="s">
        <v>276</v>
      </c>
      <c r="C31" s="50" t="s">
        <v>207</v>
      </c>
      <c r="D31" s="50" t="s">
        <v>383</v>
      </c>
      <c r="E31" s="57">
        <f t="shared" si="0"/>
        <v>1222</v>
      </c>
      <c r="F31" s="37">
        <v>1063</v>
      </c>
    </row>
    <row r="32" spans="1:6" ht="22.5">
      <c r="A32" s="55">
        <v>24</v>
      </c>
      <c r="B32" s="26" t="s">
        <v>277</v>
      </c>
      <c r="C32" s="50" t="s">
        <v>208</v>
      </c>
      <c r="D32" s="50" t="s">
        <v>379</v>
      </c>
      <c r="E32" s="57">
        <f t="shared" si="0"/>
        <v>7588</v>
      </c>
      <c r="F32" s="37">
        <v>6598</v>
      </c>
    </row>
    <row r="33" spans="1:6" ht="22.5">
      <c r="A33" s="55">
        <v>25</v>
      </c>
      <c r="B33" s="26" t="s">
        <v>278</v>
      </c>
      <c r="C33" s="50" t="s">
        <v>208</v>
      </c>
      <c r="D33" s="50" t="s">
        <v>380</v>
      </c>
      <c r="E33" s="57">
        <f t="shared" si="0"/>
        <v>9862</v>
      </c>
      <c r="F33" s="37">
        <v>8576</v>
      </c>
    </row>
    <row r="34" spans="1:6" ht="22.5">
      <c r="A34" s="55">
        <v>26</v>
      </c>
      <c r="B34" s="26" t="s">
        <v>279</v>
      </c>
      <c r="C34" s="50" t="s">
        <v>208</v>
      </c>
      <c r="D34" s="50" t="s">
        <v>381</v>
      </c>
      <c r="E34" s="57">
        <f t="shared" si="0"/>
        <v>12821</v>
      </c>
      <c r="F34" s="37">
        <v>11149</v>
      </c>
    </row>
    <row r="35" spans="1:6" ht="12">
      <c r="A35" s="55">
        <v>27</v>
      </c>
      <c r="B35" s="26" t="s">
        <v>280</v>
      </c>
      <c r="C35" s="50" t="s">
        <v>125</v>
      </c>
      <c r="D35" s="50" t="s">
        <v>126</v>
      </c>
      <c r="E35" s="57">
        <f t="shared" si="0"/>
        <v>5143</v>
      </c>
      <c r="F35" s="37">
        <v>4472</v>
      </c>
    </row>
    <row r="36" spans="1:6" ht="12">
      <c r="A36" s="55">
        <v>28</v>
      </c>
      <c r="B36" s="26" t="s">
        <v>281</v>
      </c>
      <c r="C36" s="50" t="s">
        <v>133</v>
      </c>
      <c r="D36" s="50"/>
      <c r="E36" s="57">
        <f t="shared" si="0"/>
        <v>815</v>
      </c>
      <c r="F36" s="36">
        <v>709</v>
      </c>
    </row>
    <row r="37" ht="24" customHeight="1"/>
    <row r="38" spans="1:6" ht="12">
      <c r="A38" s="114" t="s">
        <v>417</v>
      </c>
      <c r="B38" s="114"/>
      <c r="C38" s="114"/>
      <c r="D38" s="53"/>
      <c r="E38" s="53" t="s">
        <v>426</v>
      </c>
      <c r="F38" s="28" t="s">
        <v>418</v>
      </c>
    </row>
    <row r="39" spans="1:6" ht="24" customHeight="1">
      <c r="A39" s="49"/>
      <c r="B39" s="23"/>
      <c r="C39" s="51"/>
      <c r="D39" s="54"/>
      <c r="E39" s="54"/>
      <c r="F39" s="27"/>
    </row>
    <row r="40" spans="1:6" ht="12">
      <c r="A40" s="114" t="s">
        <v>128</v>
      </c>
      <c r="B40" s="114"/>
      <c r="C40" s="114"/>
      <c r="D40" s="53"/>
      <c r="E40" s="53" t="s">
        <v>416</v>
      </c>
      <c r="F40" s="28" t="s">
        <v>419</v>
      </c>
    </row>
  </sheetData>
  <sheetProtection/>
  <mergeCells count="11">
    <mergeCell ref="C6:C7"/>
    <mergeCell ref="E6:E7"/>
    <mergeCell ref="D6:D7"/>
    <mergeCell ref="A38:C38"/>
    <mergeCell ref="A40:C40"/>
    <mergeCell ref="F6:F7"/>
    <mergeCell ref="A1:F1"/>
    <mergeCell ref="A2:F2"/>
    <mergeCell ref="A3:F3"/>
    <mergeCell ref="A4:F4"/>
    <mergeCell ref="A6:A7"/>
  </mergeCells>
  <printOptions/>
  <pageMargins left="1.1811023622047245" right="0.5905511811023623" top="0.7874015748031497" bottom="0.7874015748031497" header="0.2362204724409449" footer="0.1968503937007874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Соляк Анна Петровна</dc:creator>
  <cp:keywords/>
  <dc:description/>
  <cp:lastModifiedBy>bezdomnikova</cp:lastModifiedBy>
  <cp:lastPrinted>2022-10-28T04:55:59Z</cp:lastPrinted>
  <dcterms:created xsi:type="dcterms:W3CDTF">2013-10-01T08:12:42Z</dcterms:created>
  <dcterms:modified xsi:type="dcterms:W3CDTF">2022-10-28T04:58:26Z</dcterms:modified>
  <cp:category/>
  <cp:version/>
  <cp:contentType/>
  <cp:contentStatus/>
  <cp:revision>1</cp:revision>
</cp:coreProperties>
</file>